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<sst xmlns="http://schemas.openxmlformats.org/spreadsheetml/2006/main" count="274" uniqueCount="103">
  <si>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</si>
  <si>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</si>
  <si>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</si>
  <si>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</si>
  <si>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</si>
  <si>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</si>
  <si>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</si>
  <si>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</si>
  <si>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</si>
  <si>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</si>
  <si>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</si>
  <si>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</si>
  <si>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</si>
  <si>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</si>
  <si>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</si>
  <si>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</si>
  <si>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</si>
  <si>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</si>
  <si>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</si>
  <si>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</si>
  <si>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</si>
  <si>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</si>
  <si>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</si>
  <si>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</si>
  <si>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</si>
  <si>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</si>
  <si>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</si>
  <si>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</si>
  <si>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</si>
  <si>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</si>
  <si>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</si>
  <si>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</si>
  <si>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</si>
  <si>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</si>
  <si>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</si>
  <si>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</si>
  <si>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</si>
  <si>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5103 A22 Tunnel Chienberg</t>
  </si>
  <si>
    <t>DTV</t>
  </si>
  <si>
    <t>Koord. 2629137 / 1256971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</si>
  <si>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</si>
  <si>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</si>
  <si>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</si>
  <si>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</si>
  <si>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</si>
  <si>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</si>
  <si>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</si>
  <si>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</si>
  <si>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</si>
  <si>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</si>
  <si>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</si>
  <si>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</si>
  <si>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</si>
  <si>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</si>
  <si>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</si>
  <si>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</si>
  <si>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</si>
  <si>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</si>
  <si>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</si>
  <si>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203053  365 Tage      3.3%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</si>
  <si>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</si>
  <si>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</si>
  <si>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</si>
  <si>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</si>
  <si>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</si>
  <si>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</si>
  <si>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</si>
  <si>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</si>
  <si>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</si>
  <si>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</si>
  <si>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</si>
  <si>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</si>
  <si>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</si>
  <si>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</si>
  <si>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</si>
  <si>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</si>
  <si>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</si>
  <si>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</si>
  <si>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5103 A22 Tunnel Chienberg, Ereignisse</t>
  </si>
  <si>
    <t>18.12.2021 bis 01.01.2022  Ferien Anfang/Ende,   Schul-Weihnachtsferien 2021</t>
  </si>
  <si>
    <t>21.01.2022 bis 22.01.2022  Umlagerung wegen,   A2 Sissach-Diegten 20:00-06:00 Uhr Totalsperrung</t>
  </si>
  <si>
    <t>10.02.2022 bis 11.02.2022  Umlagerung wegen,   A22 TU Chienberg 19:00-05:00 Uhr Totalsperrung BSA</t>
  </si>
  <si>
    <t>26.02.2022 bis 12.03.2022  Ferien Anfang/Ende,   Fasnachts- und Sportferien 2022</t>
  </si>
  <si>
    <t>04.04.2022 bis 08.04.2022  Umlagerung wegen,   A2 Vollsperrung Diegten-Egerkingen jew. 22:00-05:00Uhr</t>
  </si>
  <si>
    <t>09.04.2022 bis 23.04.2022  Ferien Anfang/Ende,   Schul-Frühjahrsferien 2022</t>
  </si>
  <si>
    <t>16.05.2022 bis 20.05.2022  Umlagerung wegen,   A22 TU Chienberg jew. 20:00-06:00 Uhr Totalsperrung BSA</t>
  </si>
  <si>
    <t>24.05.2022 bis 25.05.2022  Umlagerung wegen,   A22 TU Chienberg jew. 19:00-01:00 Uhr Totalsperrung BSA</t>
  </si>
  <si>
    <t>27.06.2022  Unfall, Umlagerung wegen,   19:00 Uhr Selbstunfall A2 Zunzgen Ri. BS</t>
  </si>
  <si>
    <t>02.07.2022 bis 14.08.2022  Ferien Anfang/Ende,   Schul-Sommerferien 2022</t>
  </si>
  <si>
    <t>06.07.2022 bis 08.07.2022  Unterhalt, Umlagerung wegen,   A22 TU Chienberg jew. 19:00-06:00 Uhr Totalsperrung</t>
  </si>
  <si>
    <t>12.07.2022 bis 15.07.2022  Unterhalt, Umlagerung wegen,   A22 TU Chienberg jew. 19:00-06:00 Uhr Totalsperrung</t>
  </si>
  <si>
    <t>18.07.2022 bis 22.07.2022  Unterhalt, Umlagerung wegen,   A22 TU Chienberg jew. 19:00-06:00 Uhr Totalsperrung</t>
  </si>
  <si>
    <t>25.07.2022 bis 26.07.2022  Unterhalt, Umlagerung wegen,   A22 TU Chienberg jew. 19:00-06:00 Uhr Totalsperrung</t>
  </si>
  <si>
    <t>22.09.2022 bis 23.09.2022  Unterhalt, Umlagerung wegen,   A22 TU Chienberg 19:00-06:00 Uhr Totalsperrung</t>
  </si>
  <si>
    <t>26.09.2022 bis 28.09.2022  Unterhalt, Umlagerung wegen,   A22 TU Chienberg jew. 19:00-06:00 Uhr Totalsperrung</t>
  </si>
  <si>
    <t>01.10.2022 bis 16.10.2022  Ferien Anfang/Ende,   Schul-Herbstferien 2022</t>
  </si>
  <si>
    <t>05.10.2022 bis 06.10.2022    A22 TU Chienberg 19:00-06:00 Uhr Totalsperrung</t>
  </si>
  <si>
    <t>22.11.2022 bis 24.11.2022  Unterhalt, Umlagerung wegen,   A22 TU Chienberg jew. 19:00-05:00 Uhr Totalsperrung</t>
  </si>
  <si>
    <t>13.12.2022 bis 14.12.2022  Unterhalt, Umlagerung wegen,   A22 TU Chienberg 19:00-04:00 Uhr Totalsperrung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</si>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</sst>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5103  A22 Tunnel Chienberg 
Samstag 01.01.22 bis Samstag 31.12.22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8588</c:v>
                </c:pt>
                <c:pt idx="1">
                  <c:v>9101</c:v>
                </c:pt>
                <c:pt idx="2">
                  <c:v>9326</c:v>
                </c:pt>
                <c:pt idx="3">
                  <c:v>9123</c:v>
                </c:pt>
                <c:pt idx="4">
                  <c:v>9239</c:v>
                </c:pt>
                <c:pt idx="5">
                  <c:v>6611</c:v>
                </c:pt>
                <c:pt idx="6">
                  <c:v>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B-40A0-8936-13891E46FA4B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9140</c:v>
                </c:pt>
                <c:pt idx="1">
                  <c:v>9711</c:v>
                </c:pt>
                <c:pt idx="2">
                  <c:v>9930</c:v>
                </c:pt>
                <c:pt idx="3">
                  <c:v>9761</c:v>
                </c:pt>
                <c:pt idx="4">
                  <c:v>9911</c:v>
                </c:pt>
                <c:pt idx="5">
                  <c:v>7046</c:v>
                </c:pt>
                <c:pt idx="6">
                  <c:v>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B-40A0-8936-13891E46F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856832"/>
        <c:axId val="393861752"/>
      </c:barChart>
      <c:catAx>
        <c:axId val="3938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3861752"/>
        <c:crosses val="autoZero"/>
        <c:auto val="1"/>
        <c:lblAlgn val="ctr"/>
        <c:lblOffset val="100"/>
        <c:noMultiLvlLbl val="0"/>
      </c:catAx>
      <c:valAx>
        <c:axId val="393861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3856832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320040</xdr:colOff>
      <xdr:row>6</xdr:row>
      <xdr:rowOff>160020</xdr:rowOff>
    </xdr:from>
    <xdr:to>
      <xdr:col>5</xdr:col>
      <xdr:colOff>342600</xdr:colOff>
      <xdr:row>10</xdr:row>
      <xdr:rowOff>41841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182880</xdr:colOff>
      <xdr:row>6</xdr:row>
      <xdr:rowOff>160020</xdr:rowOff>
    </xdr:from>
    <xdr:to>
      <xdr:col>5</xdr:col>
      <xdr:colOff>205440</xdr:colOff>
      <xdr:row>10</xdr:row>
      <xdr:rowOff>41841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784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0.71143</cdr:x>
      <cdr:y>0.03</cdr:y>
    </cdr:from>
    <cdr:to>
      <cdr:x>0.98139</cdr:x>
      <cdr:y>0.13874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24600" y="152400"/>
          <a:ext cx="2400000" cy="55238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0" t="s">
        <v>0</v>
      </c>
      <c r="H1" s="20"/>
      <c r="I1" s="20"/>
      <c r="J1" s="20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H6" s="3"/>
      <c r="I6" s="22" t="s">
        <v>39</v>
      </c>
      <c r="J6" s="22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7" t="s">
        <v>43</v>
      </c>
      <c r="B10" s="17"/>
      <c r="C10" s="17"/>
      <c r="D10" s="17"/>
      <c r="E10" s="17"/>
      <c r="F10" s="17"/>
      <c r="G10" s="18" t="s">
        <v>45</v>
      </c>
      <c r="H10" s="18"/>
      <c r="I10" s="19"/>
      <c r="J10" s="19"/>
      <c r="K10" s="3"/>
      <c r="L10" s="3"/>
      <c r="M10" s="3"/>
      <c r="N10" s="3"/>
      <c r="O10" s="3"/>
      <c r="P10" s="3"/>
    </row>
    <row r="11" spans="1:16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36</v>
      </c>
      <c r="C17" s="3">
        <v>38</v>
      </c>
      <c r="D17" s="3">
        <v>37</v>
      </c>
      <c r="E17" s="3">
        <v>39</v>
      </c>
      <c r="F17" s="3">
        <v>50</v>
      </c>
      <c r="G17" s="3">
        <v>114</v>
      </c>
      <c r="H17" s="3">
        <v>126</v>
      </c>
      <c r="I17" s="3">
        <v>40</v>
      </c>
      <c r="J17" s="3">
        <v>63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20</v>
      </c>
      <c r="C18" s="3">
        <v>19</v>
      </c>
      <c r="D18" s="3">
        <v>18</v>
      </c>
      <c r="E18" s="3">
        <v>19</v>
      </c>
      <c r="F18" s="3">
        <v>22</v>
      </c>
      <c r="G18" s="3">
        <v>63</v>
      </c>
      <c r="H18" s="3">
        <v>73</v>
      </c>
      <c r="I18" s="3">
        <v>20</v>
      </c>
      <c r="J18" s="3">
        <v>34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13</v>
      </c>
      <c r="C19" s="3">
        <v>15</v>
      </c>
      <c r="D19" s="3">
        <v>14</v>
      </c>
      <c r="E19" s="3">
        <v>16</v>
      </c>
      <c r="F19" s="3">
        <v>19</v>
      </c>
      <c r="G19" s="3">
        <v>36</v>
      </c>
      <c r="H19" s="3">
        <v>43</v>
      </c>
      <c r="I19" s="3">
        <v>15</v>
      </c>
      <c r="J19" s="3">
        <v>22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15</v>
      </c>
      <c r="C20" s="2">
        <v>20</v>
      </c>
      <c r="D20" s="2">
        <v>19</v>
      </c>
      <c r="E20" s="2">
        <v>20</v>
      </c>
      <c r="F20" s="2">
        <v>20</v>
      </c>
      <c r="G20" s="2">
        <v>28</v>
      </c>
      <c r="H20" s="2">
        <v>30</v>
      </c>
      <c r="I20" s="2">
        <v>19</v>
      </c>
      <c r="J20" s="2">
        <v>22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41</v>
      </c>
      <c r="C21" s="2">
        <v>46</v>
      </c>
      <c r="D21" s="2">
        <v>43</v>
      </c>
      <c r="E21" s="2">
        <v>42</v>
      </c>
      <c r="F21" s="2">
        <v>40</v>
      </c>
      <c r="G21" s="2">
        <v>28</v>
      </c>
      <c r="H21" s="2">
        <v>25</v>
      </c>
      <c r="I21" s="2">
        <v>42</v>
      </c>
      <c r="J21" s="2">
        <v>38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143</v>
      </c>
      <c r="C22" s="3">
        <v>149</v>
      </c>
      <c r="D22" s="3">
        <v>143</v>
      </c>
      <c r="E22" s="3">
        <v>139</v>
      </c>
      <c r="F22" s="3">
        <v>136</v>
      </c>
      <c r="G22" s="3">
        <v>56</v>
      </c>
      <c r="H22" s="3">
        <v>26</v>
      </c>
      <c r="I22" s="3">
        <v>142</v>
      </c>
      <c r="J22" s="3">
        <v>113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507</v>
      </c>
      <c r="C23" s="3">
        <v>535</v>
      </c>
      <c r="D23" s="3">
        <v>537</v>
      </c>
      <c r="E23" s="3">
        <v>517</v>
      </c>
      <c r="F23" s="3">
        <v>487</v>
      </c>
      <c r="G23" s="3">
        <v>88</v>
      </c>
      <c r="H23" s="3">
        <v>46</v>
      </c>
      <c r="I23" s="3">
        <v>517</v>
      </c>
      <c r="J23" s="3">
        <v>387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532</v>
      </c>
      <c r="C24" s="3">
        <v>588</v>
      </c>
      <c r="D24" s="3">
        <v>580</v>
      </c>
      <c r="E24" s="3">
        <v>561</v>
      </c>
      <c r="F24" s="3">
        <v>533</v>
      </c>
      <c r="G24" s="3">
        <v>142</v>
      </c>
      <c r="H24" s="3">
        <v>53</v>
      </c>
      <c r="I24" s="3">
        <v>559</v>
      </c>
      <c r="J24" s="3">
        <v>426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401</v>
      </c>
      <c r="C25" s="3">
        <v>429</v>
      </c>
      <c r="D25" s="3">
        <v>435</v>
      </c>
      <c r="E25" s="3">
        <v>413</v>
      </c>
      <c r="F25" s="3">
        <v>403</v>
      </c>
      <c r="G25" s="3">
        <v>231</v>
      </c>
      <c r="H25" s="3">
        <v>94</v>
      </c>
      <c r="I25" s="3">
        <v>416</v>
      </c>
      <c r="J25" s="3">
        <v>343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389</v>
      </c>
      <c r="C26" s="3">
        <v>418</v>
      </c>
      <c r="D26" s="3">
        <v>421</v>
      </c>
      <c r="E26" s="3">
        <v>423</v>
      </c>
      <c r="F26" s="3">
        <v>429</v>
      </c>
      <c r="G26" s="3">
        <v>358</v>
      </c>
      <c r="H26" s="3">
        <v>191</v>
      </c>
      <c r="I26" s="3">
        <v>416</v>
      </c>
      <c r="J26" s="3">
        <v>376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436</v>
      </c>
      <c r="C27" s="3">
        <v>467</v>
      </c>
      <c r="D27" s="3">
        <v>471</v>
      </c>
      <c r="E27" s="3">
        <v>478</v>
      </c>
      <c r="F27" s="3">
        <v>493</v>
      </c>
      <c r="G27" s="3">
        <v>440</v>
      </c>
      <c r="H27" s="3">
        <v>238</v>
      </c>
      <c r="I27" s="3">
        <v>469</v>
      </c>
      <c r="J27" s="3">
        <v>432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504</v>
      </c>
      <c r="C28" s="3">
        <v>523</v>
      </c>
      <c r="D28" s="3">
        <v>547</v>
      </c>
      <c r="E28" s="3">
        <v>542</v>
      </c>
      <c r="F28" s="3">
        <v>559</v>
      </c>
      <c r="G28" s="3">
        <v>504</v>
      </c>
      <c r="H28" s="3">
        <v>321</v>
      </c>
      <c r="I28" s="3">
        <v>535</v>
      </c>
      <c r="J28" s="3">
        <v>500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469</v>
      </c>
      <c r="C29" s="3">
        <v>490</v>
      </c>
      <c r="D29" s="3">
        <v>527</v>
      </c>
      <c r="E29" s="3">
        <v>510</v>
      </c>
      <c r="F29" s="3">
        <v>537</v>
      </c>
      <c r="G29" s="3">
        <v>506</v>
      </c>
      <c r="H29" s="3">
        <v>338</v>
      </c>
      <c r="I29" s="3">
        <v>506</v>
      </c>
      <c r="J29" s="3">
        <v>482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497</v>
      </c>
      <c r="C30" s="3">
        <v>525</v>
      </c>
      <c r="D30" s="3">
        <v>553</v>
      </c>
      <c r="E30" s="3">
        <v>533</v>
      </c>
      <c r="F30" s="3">
        <v>566</v>
      </c>
      <c r="G30" s="3">
        <v>516</v>
      </c>
      <c r="H30" s="3">
        <v>365</v>
      </c>
      <c r="I30" s="3">
        <v>535</v>
      </c>
      <c r="J30" s="3">
        <v>508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510</v>
      </c>
      <c r="C31" s="3">
        <v>557</v>
      </c>
      <c r="D31" s="3">
        <v>582</v>
      </c>
      <c r="E31" s="3">
        <v>562</v>
      </c>
      <c r="F31" s="3">
        <v>618</v>
      </c>
      <c r="G31" s="3">
        <v>521</v>
      </c>
      <c r="H31" s="3">
        <v>379</v>
      </c>
      <c r="I31" s="3">
        <v>566</v>
      </c>
      <c r="J31" s="3">
        <v>533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616</v>
      </c>
      <c r="C32" s="3">
        <v>653</v>
      </c>
      <c r="D32" s="3">
        <v>669</v>
      </c>
      <c r="E32" s="3">
        <v>657</v>
      </c>
      <c r="F32" s="3">
        <v>716</v>
      </c>
      <c r="G32" s="3">
        <v>514</v>
      </c>
      <c r="H32" s="3">
        <v>385</v>
      </c>
      <c r="I32" s="3">
        <v>662</v>
      </c>
      <c r="J32" s="3">
        <v>601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851</v>
      </c>
      <c r="C33" s="3">
        <v>895</v>
      </c>
      <c r="D33" s="3">
        <v>884</v>
      </c>
      <c r="E33" s="3">
        <v>876</v>
      </c>
      <c r="F33" s="3">
        <v>844</v>
      </c>
      <c r="G33" s="3">
        <v>538</v>
      </c>
      <c r="H33" s="3">
        <v>419</v>
      </c>
      <c r="I33" s="3">
        <v>870</v>
      </c>
      <c r="J33" s="3">
        <v>757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922</v>
      </c>
      <c r="C34" s="3">
        <v>946</v>
      </c>
      <c r="D34" s="3">
        <v>953</v>
      </c>
      <c r="E34" s="3">
        <v>908</v>
      </c>
      <c r="F34" s="3">
        <v>810</v>
      </c>
      <c r="G34" s="3">
        <v>479</v>
      </c>
      <c r="H34" s="3">
        <v>424</v>
      </c>
      <c r="I34" s="3">
        <v>908</v>
      </c>
      <c r="J34" s="3">
        <v>777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645</v>
      </c>
      <c r="C35" s="3">
        <v>728</v>
      </c>
      <c r="D35" s="3">
        <v>721</v>
      </c>
      <c r="E35" s="3">
        <v>701</v>
      </c>
      <c r="F35" s="3">
        <v>634</v>
      </c>
      <c r="G35" s="3">
        <v>386</v>
      </c>
      <c r="H35" s="3">
        <v>355</v>
      </c>
      <c r="I35" s="3">
        <v>686</v>
      </c>
      <c r="J35" s="3">
        <v>595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351</v>
      </c>
      <c r="C36" s="3">
        <v>366</v>
      </c>
      <c r="D36" s="3">
        <v>398</v>
      </c>
      <c r="E36" s="3">
        <v>371</v>
      </c>
      <c r="F36" s="3">
        <v>392</v>
      </c>
      <c r="G36" s="3">
        <v>262</v>
      </c>
      <c r="H36" s="3">
        <v>294</v>
      </c>
      <c r="I36" s="3">
        <v>376</v>
      </c>
      <c r="J36" s="3">
        <v>347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244</v>
      </c>
      <c r="C37" s="3">
        <v>239</v>
      </c>
      <c r="D37" s="3">
        <v>275</v>
      </c>
      <c r="E37" s="3">
        <v>257</v>
      </c>
      <c r="F37" s="3">
        <v>285</v>
      </c>
      <c r="G37" s="3">
        <v>220</v>
      </c>
      <c r="H37" s="3">
        <v>239</v>
      </c>
      <c r="I37" s="3">
        <v>260</v>
      </c>
      <c r="J37" s="3">
        <v>251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190</v>
      </c>
      <c r="C38" s="3">
        <v>185</v>
      </c>
      <c r="D38" s="3">
        <v>212</v>
      </c>
      <c r="E38" s="3">
        <v>217</v>
      </c>
      <c r="F38" s="3">
        <v>230</v>
      </c>
      <c r="G38" s="3">
        <v>200</v>
      </c>
      <c r="H38" s="3">
        <v>172</v>
      </c>
      <c r="I38" s="3">
        <v>207</v>
      </c>
      <c r="J38" s="3">
        <v>201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167</v>
      </c>
      <c r="C39" s="3">
        <v>172</v>
      </c>
      <c r="D39" s="3">
        <v>184</v>
      </c>
      <c r="E39" s="3">
        <v>199</v>
      </c>
      <c r="F39" s="3">
        <v>228</v>
      </c>
      <c r="G39" s="3">
        <v>203</v>
      </c>
      <c r="H39" s="3">
        <v>125</v>
      </c>
      <c r="I39" s="3">
        <v>190</v>
      </c>
      <c r="J39" s="3">
        <v>183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90</v>
      </c>
      <c r="C40" s="3">
        <v>98</v>
      </c>
      <c r="D40" s="3">
        <v>102</v>
      </c>
      <c r="E40" s="3">
        <v>124</v>
      </c>
      <c r="F40" s="3">
        <v>187</v>
      </c>
      <c r="G40" s="3">
        <v>178</v>
      </c>
      <c r="H40" s="3">
        <v>71</v>
      </c>
      <c r="I40" s="3">
        <v>120</v>
      </c>
      <c r="J40" s="3">
        <v>121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8589</v>
      </c>
      <c r="C42" s="5">
        <f t="shared" si="0"/>
        <v>9101</v>
      </c>
      <c r="D42" s="5">
        <f t="shared" si="0"/>
        <v>9325</v>
      </c>
      <c r="E42" s="5">
        <f t="shared" si="0"/>
        <v>9124</v>
      </c>
      <c r="F42" s="5">
        <f t="shared" si="0"/>
        <v>9238</v>
      </c>
      <c r="G42" s="5">
        <f t="shared" si="0"/>
        <v>6611</v>
      </c>
      <c r="H42" s="5">
        <f t="shared" si="0"/>
        <v>4832</v>
      </c>
      <c r="I42" s="5">
        <f t="shared" si="0"/>
        <v>9076</v>
      </c>
      <c r="J42" s="5">
        <f t="shared" si="0"/>
        <v>8112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3385</v>
      </c>
      <c r="C44" s="1">
        <f t="shared" si="1"/>
        <v>3588</v>
      </c>
      <c r="D44" s="1">
        <f t="shared" si="1"/>
        <v>3625</v>
      </c>
      <c r="E44" s="1">
        <f t="shared" si="1"/>
        <v>3513</v>
      </c>
      <c r="F44" s="1">
        <f t="shared" si="1"/>
        <v>3396</v>
      </c>
      <c r="G44" s="1">
        <f t="shared" si="1"/>
        <v>2179</v>
      </c>
      <c r="H44" s="1">
        <f t="shared" si="1"/>
        <v>1877</v>
      </c>
      <c r="I44" s="1">
        <f t="shared" si="1"/>
        <v>3502</v>
      </c>
      <c r="J44" s="1">
        <f t="shared" si="1"/>
        <v>3077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525</v>
      </c>
      <c r="C46" s="1">
        <f t="shared" ref="C46:J46" si="2">SUM(C39:C40) +SUM(C17:C22)</f>
        <v>557</v>
      </c>
      <c r="D46" s="1">
        <f t="shared" si="2"/>
        <v>560</v>
      </c>
      <c r="E46" s="1">
        <f t="shared" si="2"/>
        <v>598</v>
      </c>
      <c r="F46" s="1">
        <f t="shared" si="2"/>
        <v>702</v>
      </c>
      <c r="G46" s="1">
        <f t="shared" si="2"/>
        <v>706</v>
      </c>
      <c r="H46" s="1">
        <f t="shared" si="2"/>
        <v>519</v>
      </c>
      <c r="I46" s="1">
        <f t="shared" si="2"/>
        <v>588</v>
      </c>
      <c r="J46" s="1">
        <f t="shared" si="2"/>
        <v>596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7367</v>
      </c>
      <c r="C48" s="3">
        <f t="shared" si="3"/>
        <v>7824</v>
      </c>
      <c r="D48" s="3">
        <f t="shared" si="3"/>
        <v>8016</v>
      </c>
      <c r="E48" s="3">
        <f t="shared" si="3"/>
        <v>7792</v>
      </c>
      <c r="F48" s="3">
        <f t="shared" si="3"/>
        <v>7819</v>
      </c>
      <c r="G48" s="3">
        <f t="shared" si="3"/>
        <v>5617</v>
      </c>
      <c r="H48" s="3">
        <f t="shared" si="3"/>
        <v>4095</v>
      </c>
      <c r="I48" s="3">
        <f t="shared" si="3"/>
        <v>7764</v>
      </c>
      <c r="J48" s="3">
        <f t="shared" si="3"/>
        <v>6928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8064</v>
      </c>
      <c r="C50" s="3">
        <f t="shared" si="4"/>
        <v>8544</v>
      </c>
      <c r="D50" s="3">
        <f t="shared" si="4"/>
        <v>8765</v>
      </c>
      <c r="E50" s="3">
        <f t="shared" si="4"/>
        <v>8526</v>
      </c>
      <c r="F50" s="3">
        <f t="shared" si="4"/>
        <v>8536</v>
      </c>
      <c r="G50" s="3">
        <f t="shared" si="4"/>
        <v>5905</v>
      </c>
      <c r="H50" s="3">
        <f t="shared" si="4"/>
        <v>4313</v>
      </c>
      <c r="I50" s="3">
        <f t="shared" si="4"/>
        <v>8488</v>
      </c>
      <c r="J50" s="3">
        <f t="shared" si="4"/>
        <v>7516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0" t="s">
        <v>0</v>
      </c>
      <c r="H72" s="20"/>
      <c r="I72" s="20"/>
      <c r="J72" s="20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1" t="s">
        <v>37</v>
      </c>
      <c r="B77" s="21"/>
      <c r="C77" s="21"/>
      <c r="D77" s="21"/>
      <c r="E77" s="21"/>
      <c r="F77" s="21"/>
      <c r="G77" s="3" t="s">
        <v>38</v>
      </c>
      <c r="H77" s="3"/>
      <c r="I77" s="22" t="s">
        <v>39</v>
      </c>
      <c r="J77" s="22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1" t="s">
        <v>40</v>
      </c>
      <c r="B79" s="21"/>
      <c r="C79" s="21"/>
      <c r="D79" s="23" t="s">
        <v>41</v>
      </c>
      <c r="E79" s="23"/>
      <c r="F79" s="23"/>
      <c r="G79" s="23"/>
      <c r="H79" s="24"/>
      <c r="I79" s="19"/>
      <c r="J79" s="19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7" t="s">
        <v>43</v>
      </c>
      <c r="B81" s="17"/>
      <c r="C81" s="17"/>
      <c r="D81" s="17"/>
      <c r="E81" s="17"/>
      <c r="F81" s="17"/>
      <c r="G81" s="18" t="s">
        <v>76</v>
      </c>
      <c r="H81" s="18"/>
      <c r="I81" s="19"/>
      <c r="J81" s="19"/>
      <c r="K81" s="3"/>
      <c r="L81" s="3"/>
      <c r="M81" s="3"/>
      <c r="N81" s="3"/>
      <c r="O81" s="3"/>
      <c r="P81" s="3"/>
    </row>
    <row r="82" spans="1:16" x14ac:dyDescent="0.25">
      <c r="A82" s="17" t="s">
        <v>44</v>
      </c>
      <c r="B82" s="17"/>
      <c r="C82" s="17"/>
      <c r="D82" s="17"/>
      <c r="E82" s="17"/>
      <c r="F82" s="17"/>
      <c r="G82" s="18" t="s">
        <v>0</v>
      </c>
      <c r="H82" s="18"/>
      <c r="I82" s="19"/>
      <c r="J82" s="19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24</v>
      </c>
      <c r="C88" s="3">
        <v>27</v>
      </c>
      <c r="D88" s="3">
        <v>26</v>
      </c>
      <c r="E88" s="3">
        <v>26</v>
      </c>
      <c r="F88" s="3">
        <v>29</v>
      </c>
      <c r="G88" s="3">
        <v>75</v>
      </c>
      <c r="H88" s="3">
        <v>87</v>
      </c>
      <c r="I88" s="3">
        <v>26</v>
      </c>
      <c r="J88" s="3">
        <v>42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15</v>
      </c>
      <c r="C89" s="3">
        <v>15</v>
      </c>
      <c r="D89" s="3">
        <v>14</v>
      </c>
      <c r="E89" s="3">
        <v>15</v>
      </c>
      <c r="F89" s="3">
        <v>16</v>
      </c>
      <c r="G89" s="3">
        <v>44</v>
      </c>
      <c r="H89" s="3">
        <v>52</v>
      </c>
      <c r="I89" s="3">
        <v>15</v>
      </c>
      <c r="J89" s="3">
        <v>24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12</v>
      </c>
      <c r="C90" s="3">
        <v>13</v>
      </c>
      <c r="D90" s="3">
        <v>12</v>
      </c>
      <c r="E90" s="3">
        <v>13</v>
      </c>
      <c r="F90" s="3">
        <v>14</v>
      </c>
      <c r="G90" s="3">
        <v>31</v>
      </c>
      <c r="H90" s="3">
        <v>34</v>
      </c>
      <c r="I90" s="3">
        <v>13</v>
      </c>
      <c r="J90" s="3">
        <v>19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22</v>
      </c>
      <c r="C91" s="2">
        <v>23</v>
      </c>
      <c r="D91" s="2">
        <v>21</v>
      </c>
      <c r="E91" s="2">
        <v>24</v>
      </c>
      <c r="F91" s="2">
        <v>23</v>
      </c>
      <c r="G91" s="2">
        <v>26</v>
      </c>
      <c r="H91" s="2">
        <v>25</v>
      </c>
      <c r="I91" s="2">
        <v>23</v>
      </c>
      <c r="J91" s="2">
        <v>24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78</v>
      </c>
      <c r="C92" s="2">
        <v>81</v>
      </c>
      <c r="D92" s="2">
        <v>77</v>
      </c>
      <c r="E92" s="2">
        <v>81</v>
      </c>
      <c r="F92" s="2">
        <v>77</v>
      </c>
      <c r="G92" s="2">
        <v>43</v>
      </c>
      <c r="H92" s="2">
        <v>28</v>
      </c>
      <c r="I92" s="2">
        <v>79</v>
      </c>
      <c r="J92" s="2">
        <v>67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356</v>
      </c>
      <c r="C93" s="3">
        <v>364</v>
      </c>
      <c r="D93" s="3">
        <v>377</v>
      </c>
      <c r="E93" s="3">
        <v>358</v>
      </c>
      <c r="F93" s="3">
        <v>334</v>
      </c>
      <c r="G93" s="3">
        <v>96</v>
      </c>
      <c r="H93" s="3">
        <v>42</v>
      </c>
      <c r="I93" s="3">
        <v>358</v>
      </c>
      <c r="J93" s="3">
        <v>275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938</v>
      </c>
      <c r="C94" s="3">
        <v>1016</v>
      </c>
      <c r="D94" s="3">
        <v>1001</v>
      </c>
      <c r="E94" s="3">
        <v>960</v>
      </c>
      <c r="F94" s="3">
        <v>883</v>
      </c>
      <c r="G94" s="3">
        <v>154</v>
      </c>
      <c r="H94" s="3">
        <v>79</v>
      </c>
      <c r="I94" s="3">
        <v>959</v>
      </c>
      <c r="J94" s="3">
        <v>717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915</v>
      </c>
      <c r="C95" s="3">
        <v>1006</v>
      </c>
      <c r="D95" s="3">
        <v>970</v>
      </c>
      <c r="E95" s="3">
        <v>980</v>
      </c>
      <c r="F95" s="3">
        <v>870</v>
      </c>
      <c r="G95" s="3">
        <v>237</v>
      </c>
      <c r="H95" s="3">
        <v>85</v>
      </c>
      <c r="I95" s="3">
        <v>948</v>
      </c>
      <c r="J95" s="3">
        <v>722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598</v>
      </c>
      <c r="C96" s="3">
        <v>658</v>
      </c>
      <c r="D96" s="3">
        <v>643</v>
      </c>
      <c r="E96" s="3">
        <v>640</v>
      </c>
      <c r="F96" s="3">
        <v>616</v>
      </c>
      <c r="G96" s="3">
        <v>387</v>
      </c>
      <c r="H96" s="3">
        <v>153</v>
      </c>
      <c r="I96" s="3">
        <v>631</v>
      </c>
      <c r="J96" s="3">
        <v>528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524</v>
      </c>
      <c r="C97" s="3">
        <v>557</v>
      </c>
      <c r="D97" s="3">
        <v>550</v>
      </c>
      <c r="E97" s="3">
        <v>558</v>
      </c>
      <c r="F97" s="3">
        <v>569</v>
      </c>
      <c r="G97" s="3">
        <v>517</v>
      </c>
      <c r="H97" s="3">
        <v>264</v>
      </c>
      <c r="I97" s="3">
        <v>552</v>
      </c>
      <c r="J97" s="3">
        <v>506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491</v>
      </c>
      <c r="C98" s="3">
        <v>522</v>
      </c>
      <c r="D98" s="3">
        <v>524</v>
      </c>
      <c r="E98" s="3">
        <v>536</v>
      </c>
      <c r="F98" s="3">
        <v>562</v>
      </c>
      <c r="G98" s="3">
        <v>574</v>
      </c>
      <c r="H98" s="3">
        <v>314</v>
      </c>
      <c r="I98" s="3">
        <v>527</v>
      </c>
      <c r="J98" s="3">
        <v>504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465</v>
      </c>
      <c r="C99" s="3">
        <v>493</v>
      </c>
      <c r="D99" s="3">
        <v>521</v>
      </c>
      <c r="E99" s="3">
        <v>513</v>
      </c>
      <c r="F99" s="3">
        <v>545</v>
      </c>
      <c r="G99" s="3">
        <v>563</v>
      </c>
      <c r="H99" s="3">
        <v>355</v>
      </c>
      <c r="I99" s="3">
        <v>508</v>
      </c>
      <c r="J99" s="3">
        <v>494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462</v>
      </c>
      <c r="C100" s="3">
        <v>484</v>
      </c>
      <c r="D100" s="3">
        <v>535</v>
      </c>
      <c r="E100" s="3">
        <v>508</v>
      </c>
      <c r="F100" s="3">
        <v>539</v>
      </c>
      <c r="G100" s="3">
        <v>535</v>
      </c>
      <c r="H100" s="3">
        <v>353</v>
      </c>
      <c r="I100" s="3">
        <v>506</v>
      </c>
      <c r="J100" s="3">
        <v>488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592</v>
      </c>
      <c r="C101" s="3">
        <v>616</v>
      </c>
      <c r="D101" s="3">
        <v>661</v>
      </c>
      <c r="E101" s="3">
        <v>623</v>
      </c>
      <c r="F101" s="3">
        <v>636</v>
      </c>
      <c r="G101" s="3">
        <v>556</v>
      </c>
      <c r="H101" s="3">
        <v>400</v>
      </c>
      <c r="I101" s="3">
        <v>626</v>
      </c>
      <c r="J101" s="3">
        <v>584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515</v>
      </c>
      <c r="C102" s="3">
        <v>560</v>
      </c>
      <c r="D102" s="3">
        <v>597</v>
      </c>
      <c r="E102" s="3">
        <v>567</v>
      </c>
      <c r="F102" s="3">
        <v>617</v>
      </c>
      <c r="G102" s="3">
        <v>523</v>
      </c>
      <c r="H102" s="3">
        <v>395</v>
      </c>
      <c r="I102" s="3">
        <v>571</v>
      </c>
      <c r="J102" s="3">
        <v>539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554</v>
      </c>
      <c r="C103" s="3">
        <v>588</v>
      </c>
      <c r="D103" s="3">
        <v>603</v>
      </c>
      <c r="E103" s="3">
        <v>582</v>
      </c>
      <c r="F103" s="3">
        <v>659</v>
      </c>
      <c r="G103" s="3">
        <v>484</v>
      </c>
      <c r="H103" s="3">
        <v>387</v>
      </c>
      <c r="I103" s="3">
        <v>597</v>
      </c>
      <c r="J103" s="3">
        <v>551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695</v>
      </c>
      <c r="C104" s="3">
        <v>734</v>
      </c>
      <c r="D104" s="3">
        <v>726</v>
      </c>
      <c r="E104" s="3">
        <v>729</v>
      </c>
      <c r="F104" s="3">
        <v>718</v>
      </c>
      <c r="G104" s="3">
        <v>482</v>
      </c>
      <c r="H104" s="3">
        <v>428</v>
      </c>
      <c r="I104" s="3">
        <v>720</v>
      </c>
      <c r="J104" s="3">
        <v>644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699</v>
      </c>
      <c r="C105" s="3">
        <v>720</v>
      </c>
      <c r="D105" s="3">
        <v>744</v>
      </c>
      <c r="E105" s="3">
        <v>724</v>
      </c>
      <c r="F105" s="3">
        <v>668</v>
      </c>
      <c r="G105" s="3">
        <v>447</v>
      </c>
      <c r="H105" s="3">
        <v>407</v>
      </c>
      <c r="I105" s="3">
        <v>711</v>
      </c>
      <c r="J105" s="3">
        <v>629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439</v>
      </c>
      <c r="C106" s="3">
        <v>487</v>
      </c>
      <c r="D106" s="3">
        <v>491</v>
      </c>
      <c r="E106" s="3">
        <v>498</v>
      </c>
      <c r="F106" s="3">
        <v>509</v>
      </c>
      <c r="G106" s="3">
        <v>358</v>
      </c>
      <c r="H106" s="3">
        <v>322</v>
      </c>
      <c r="I106" s="3">
        <v>485</v>
      </c>
      <c r="J106" s="3">
        <v>443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272</v>
      </c>
      <c r="C107" s="3">
        <v>285</v>
      </c>
      <c r="D107" s="3">
        <v>305</v>
      </c>
      <c r="E107" s="3">
        <v>302</v>
      </c>
      <c r="F107" s="3">
        <v>343</v>
      </c>
      <c r="G107" s="3">
        <v>246</v>
      </c>
      <c r="H107" s="3">
        <v>251</v>
      </c>
      <c r="I107" s="3">
        <v>302</v>
      </c>
      <c r="J107" s="3">
        <v>286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173</v>
      </c>
      <c r="C108" s="3">
        <v>168</v>
      </c>
      <c r="D108" s="3">
        <v>190</v>
      </c>
      <c r="E108" s="3">
        <v>189</v>
      </c>
      <c r="F108" s="3">
        <v>224</v>
      </c>
      <c r="G108" s="3">
        <v>184</v>
      </c>
      <c r="H108" s="3">
        <v>200</v>
      </c>
      <c r="I108" s="3">
        <v>189</v>
      </c>
      <c r="J108" s="3">
        <v>190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141</v>
      </c>
      <c r="C109" s="3">
        <v>132</v>
      </c>
      <c r="D109" s="3">
        <v>149</v>
      </c>
      <c r="E109" s="3">
        <v>148</v>
      </c>
      <c r="F109" s="3">
        <v>175</v>
      </c>
      <c r="G109" s="3">
        <v>178</v>
      </c>
      <c r="H109" s="3">
        <v>146</v>
      </c>
      <c r="I109" s="3">
        <v>149</v>
      </c>
      <c r="J109" s="3">
        <v>153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107</v>
      </c>
      <c r="C110" s="3">
        <v>108</v>
      </c>
      <c r="D110" s="3">
        <v>130</v>
      </c>
      <c r="E110" s="3">
        <v>121</v>
      </c>
      <c r="F110" s="3">
        <v>167</v>
      </c>
      <c r="G110" s="3">
        <v>171</v>
      </c>
      <c r="H110" s="3">
        <v>95</v>
      </c>
      <c r="I110" s="3">
        <v>127</v>
      </c>
      <c r="J110" s="3">
        <v>129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56</v>
      </c>
      <c r="C111" s="3">
        <v>53</v>
      </c>
      <c r="D111" s="3">
        <v>62</v>
      </c>
      <c r="E111" s="3">
        <v>64</v>
      </c>
      <c r="F111" s="3">
        <v>117</v>
      </c>
      <c r="G111" s="3">
        <v>133</v>
      </c>
      <c r="H111" s="3">
        <v>46</v>
      </c>
      <c r="I111" s="3">
        <v>70</v>
      </c>
      <c r="J111" s="3">
        <v>76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9143</v>
      </c>
      <c r="C113" s="5">
        <f t="shared" si="5"/>
        <v>9710</v>
      </c>
      <c r="D113" s="5">
        <f t="shared" si="5"/>
        <v>9929</v>
      </c>
      <c r="E113" s="5">
        <f t="shared" si="5"/>
        <v>9759</v>
      </c>
      <c r="F113" s="5">
        <f t="shared" si="5"/>
        <v>9910</v>
      </c>
      <c r="G113" s="5">
        <f t="shared" si="5"/>
        <v>7044</v>
      </c>
      <c r="H113" s="5">
        <f t="shared" si="5"/>
        <v>4948</v>
      </c>
      <c r="I113" s="5">
        <f t="shared" si="5"/>
        <v>9692</v>
      </c>
      <c r="J113" s="5">
        <f t="shared" si="5"/>
        <v>8634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2659</v>
      </c>
      <c r="C115" s="1">
        <f t="shared" si="6"/>
        <v>2814</v>
      </c>
      <c r="D115" s="1">
        <f t="shared" si="6"/>
        <v>2869</v>
      </c>
      <c r="E115" s="1">
        <f t="shared" si="6"/>
        <v>2835</v>
      </c>
      <c r="F115" s="1">
        <f t="shared" si="6"/>
        <v>2897</v>
      </c>
      <c r="G115" s="1">
        <f t="shared" si="6"/>
        <v>2017</v>
      </c>
      <c r="H115" s="1">
        <f t="shared" si="6"/>
        <v>1795</v>
      </c>
      <c r="I115" s="1">
        <f t="shared" si="6"/>
        <v>2815</v>
      </c>
      <c r="J115" s="1">
        <f t="shared" si="6"/>
        <v>2553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670</v>
      </c>
      <c r="C117" s="1">
        <f t="shared" ref="C117:J117" si="7">SUM(C110:C111) +SUM(C88:C93)</f>
        <v>684</v>
      </c>
      <c r="D117" s="1">
        <f t="shared" si="7"/>
        <v>719</v>
      </c>
      <c r="E117" s="1">
        <f t="shared" si="7"/>
        <v>702</v>
      </c>
      <c r="F117" s="1">
        <f t="shared" si="7"/>
        <v>777</v>
      </c>
      <c r="G117" s="1">
        <f t="shared" si="7"/>
        <v>619</v>
      </c>
      <c r="H117" s="1">
        <f t="shared" si="7"/>
        <v>409</v>
      </c>
      <c r="I117" s="1">
        <f t="shared" si="7"/>
        <v>711</v>
      </c>
      <c r="J117" s="1">
        <f t="shared" si="7"/>
        <v>656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7394</v>
      </c>
      <c r="C119" s="3">
        <f t="shared" si="8"/>
        <v>7878</v>
      </c>
      <c r="D119" s="3">
        <f t="shared" si="8"/>
        <v>8060</v>
      </c>
      <c r="E119" s="3">
        <f t="shared" si="8"/>
        <v>7949</v>
      </c>
      <c r="F119" s="3">
        <f t="shared" si="8"/>
        <v>8075</v>
      </c>
      <c r="G119" s="3">
        <f t="shared" si="8"/>
        <v>6093</v>
      </c>
      <c r="H119" s="3">
        <f t="shared" si="8"/>
        <v>4314</v>
      </c>
      <c r="I119" s="3">
        <f t="shared" si="8"/>
        <v>7873</v>
      </c>
      <c r="J119" s="3">
        <f t="shared" si="8"/>
        <v>7108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8473</v>
      </c>
      <c r="C121" s="3">
        <f t="shared" si="9"/>
        <v>9026</v>
      </c>
      <c r="D121" s="3">
        <f t="shared" si="9"/>
        <v>9210</v>
      </c>
      <c r="E121" s="3">
        <f t="shared" si="9"/>
        <v>9057</v>
      </c>
      <c r="F121" s="3">
        <f t="shared" si="9"/>
        <v>9133</v>
      </c>
      <c r="G121" s="3">
        <f t="shared" si="9"/>
        <v>6425</v>
      </c>
      <c r="H121" s="3">
        <f t="shared" si="9"/>
        <v>4539</v>
      </c>
      <c r="I121" s="3">
        <f t="shared" si="9"/>
        <v>8981</v>
      </c>
      <c r="J121" s="3">
        <f t="shared" si="9"/>
        <v>7978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10:F10"/>
    <mergeCell ref="G10:J10"/>
    <mergeCell ref="G1:J1"/>
    <mergeCell ref="A6:F6"/>
    <mergeCell ref="I6:J6"/>
    <mergeCell ref="A8:C8"/>
    <mergeCell ref="D8:J8"/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16:52&amp;C&amp;6HR/HR/LEER/LEER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7" t="s">
        <v>43</v>
      </c>
      <c r="B10" s="17"/>
      <c r="C10" s="17"/>
      <c r="D10" s="17"/>
      <c r="E10" s="17"/>
      <c r="F10" s="17"/>
      <c r="G10" s="18" t="s">
        <v>58</v>
      </c>
      <c r="H10" s="18"/>
      <c r="I10" s="19"/>
      <c r="J10" s="19"/>
    </row>
    <row r="11" spans="1:10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60</v>
      </c>
      <c r="C17" s="3">
        <v>65</v>
      </c>
      <c r="D17" s="3">
        <v>63</v>
      </c>
      <c r="E17" s="3">
        <v>65</v>
      </c>
      <c r="F17" s="3">
        <v>79</v>
      </c>
      <c r="G17" s="3">
        <v>189</v>
      </c>
      <c r="H17" s="3">
        <v>213</v>
      </c>
      <c r="I17" s="3">
        <v>66</v>
      </c>
      <c r="J17" s="3">
        <v>105</v>
      </c>
    </row>
    <row r="18" spans="1:10" x14ac:dyDescent="0.25">
      <c r="A18" s="3" t="s">
        <v>3</v>
      </c>
      <c r="B18" s="3">
        <v>35</v>
      </c>
      <c r="C18" s="3">
        <v>34</v>
      </c>
      <c r="D18" s="3">
        <v>32</v>
      </c>
      <c r="E18" s="3">
        <v>34</v>
      </c>
      <c r="F18" s="3">
        <v>38</v>
      </c>
      <c r="G18" s="3">
        <v>107</v>
      </c>
      <c r="H18" s="3">
        <v>125</v>
      </c>
      <c r="I18" s="3">
        <v>35</v>
      </c>
      <c r="J18" s="3">
        <v>58</v>
      </c>
    </row>
    <row r="19" spans="1:10" x14ac:dyDescent="0.25">
      <c r="A19" s="3" t="s">
        <v>4</v>
      </c>
      <c r="B19" s="3">
        <v>25</v>
      </c>
      <c r="C19" s="3">
        <v>28</v>
      </c>
      <c r="D19" s="3">
        <v>26</v>
      </c>
      <c r="E19" s="3">
        <v>29</v>
      </c>
      <c r="F19" s="3">
        <v>33</v>
      </c>
      <c r="G19" s="3">
        <v>67</v>
      </c>
      <c r="H19" s="3">
        <v>77</v>
      </c>
      <c r="I19" s="3">
        <v>28</v>
      </c>
      <c r="J19" s="3">
        <v>41</v>
      </c>
    </row>
    <row r="20" spans="1:10" x14ac:dyDescent="0.25">
      <c r="A20" s="4" t="s">
        <v>5</v>
      </c>
      <c r="B20" s="2">
        <v>37</v>
      </c>
      <c r="C20" s="2">
        <v>43</v>
      </c>
      <c r="D20" s="2">
        <v>40</v>
      </c>
      <c r="E20" s="2">
        <v>44</v>
      </c>
      <c r="F20" s="2">
        <v>43</v>
      </c>
      <c r="G20" s="2">
        <v>54</v>
      </c>
      <c r="H20" s="2">
        <v>55</v>
      </c>
      <c r="I20" s="2">
        <v>42</v>
      </c>
      <c r="J20" s="2">
        <v>46</v>
      </c>
    </row>
    <row r="21" spans="1:10" x14ac:dyDescent="0.25">
      <c r="A21" s="4" t="s">
        <v>6</v>
      </c>
      <c r="B21" s="2">
        <v>119</v>
      </c>
      <c r="C21" s="2">
        <v>127</v>
      </c>
      <c r="D21" s="2">
        <v>120</v>
      </c>
      <c r="E21" s="2">
        <v>123</v>
      </c>
      <c r="F21" s="2">
        <v>117</v>
      </c>
      <c r="G21" s="2">
        <v>71</v>
      </c>
      <c r="H21" s="2">
        <v>53</v>
      </c>
      <c r="I21" s="2">
        <v>121</v>
      </c>
      <c r="J21" s="2">
        <v>105</v>
      </c>
    </row>
    <row r="22" spans="1:10" x14ac:dyDescent="0.25">
      <c r="A22" s="3" t="s">
        <v>7</v>
      </c>
      <c r="B22" s="3">
        <v>499</v>
      </c>
      <c r="C22" s="3">
        <v>513</v>
      </c>
      <c r="D22" s="3">
        <v>520</v>
      </c>
      <c r="E22" s="3">
        <v>497</v>
      </c>
      <c r="F22" s="3">
        <v>470</v>
      </c>
      <c r="G22" s="3">
        <v>152</v>
      </c>
      <c r="H22" s="3">
        <v>68</v>
      </c>
      <c r="I22" s="3">
        <v>500</v>
      </c>
      <c r="J22" s="3">
        <v>388</v>
      </c>
    </row>
    <row r="23" spans="1:10" x14ac:dyDescent="0.25">
      <c r="A23" s="3" t="s">
        <v>8</v>
      </c>
      <c r="B23" s="3">
        <v>1445</v>
      </c>
      <c r="C23" s="3">
        <v>1551</v>
      </c>
      <c r="D23" s="3">
        <v>1538</v>
      </c>
      <c r="E23" s="3">
        <v>1477</v>
      </c>
      <c r="F23" s="3">
        <v>1370</v>
      </c>
      <c r="G23" s="3">
        <v>242</v>
      </c>
      <c r="H23" s="3">
        <v>125</v>
      </c>
      <c r="I23" s="3">
        <v>1476</v>
      </c>
      <c r="J23" s="3">
        <v>1104</v>
      </c>
    </row>
    <row r="24" spans="1:10" x14ac:dyDescent="0.25">
      <c r="A24" s="3" t="s">
        <v>9</v>
      </c>
      <c r="B24" s="3">
        <v>1447</v>
      </c>
      <c r="C24" s="3">
        <v>1594</v>
      </c>
      <c r="D24" s="3">
        <v>1550</v>
      </c>
      <c r="E24" s="3">
        <v>1541</v>
      </c>
      <c r="F24" s="3">
        <v>1403</v>
      </c>
      <c r="G24" s="3">
        <v>379</v>
      </c>
      <c r="H24" s="3">
        <v>138</v>
      </c>
      <c r="I24" s="3">
        <v>1507</v>
      </c>
      <c r="J24" s="3">
        <v>1148</v>
      </c>
    </row>
    <row r="25" spans="1:10" x14ac:dyDescent="0.25">
      <c r="A25" s="3" t="s">
        <v>10</v>
      </c>
      <c r="B25" s="3">
        <v>999</v>
      </c>
      <c r="C25" s="3">
        <v>1087</v>
      </c>
      <c r="D25" s="3">
        <v>1078</v>
      </c>
      <c r="E25" s="3">
        <v>1053</v>
      </c>
      <c r="F25" s="3">
        <v>1019</v>
      </c>
      <c r="G25" s="3">
        <v>618</v>
      </c>
      <c r="H25" s="3">
        <v>247</v>
      </c>
      <c r="I25" s="3">
        <v>1047</v>
      </c>
      <c r="J25" s="3">
        <v>871</v>
      </c>
    </row>
    <row r="26" spans="1:10" x14ac:dyDescent="0.25">
      <c r="A26" s="3" t="s">
        <v>11</v>
      </c>
      <c r="B26" s="3">
        <v>913</v>
      </c>
      <c r="C26" s="3">
        <v>975</v>
      </c>
      <c r="D26" s="3">
        <v>971</v>
      </c>
      <c r="E26" s="3">
        <v>981</v>
      </c>
      <c r="F26" s="3">
        <v>998</v>
      </c>
      <c r="G26" s="3">
        <v>875</v>
      </c>
      <c r="H26" s="3">
        <v>455</v>
      </c>
      <c r="I26" s="3">
        <v>968</v>
      </c>
      <c r="J26" s="3">
        <v>882</v>
      </c>
    </row>
    <row r="27" spans="1:10" x14ac:dyDescent="0.25">
      <c r="A27" s="3" t="s">
        <v>12</v>
      </c>
      <c r="B27" s="3">
        <v>927</v>
      </c>
      <c r="C27" s="3">
        <v>989</v>
      </c>
      <c r="D27" s="3">
        <v>995</v>
      </c>
      <c r="E27" s="3">
        <v>1014</v>
      </c>
      <c r="F27" s="3">
        <v>1055</v>
      </c>
      <c r="G27" s="3">
        <v>1014</v>
      </c>
      <c r="H27" s="3">
        <v>552</v>
      </c>
      <c r="I27" s="3">
        <v>996</v>
      </c>
      <c r="J27" s="3">
        <v>936</v>
      </c>
    </row>
    <row r="28" spans="1:10" x14ac:dyDescent="0.25">
      <c r="A28" s="3" t="s">
        <v>13</v>
      </c>
      <c r="B28" s="3">
        <v>969</v>
      </c>
      <c r="C28" s="3">
        <v>1016</v>
      </c>
      <c r="D28" s="3">
        <v>1068</v>
      </c>
      <c r="E28" s="3">
        <v>1055</v>
      </c>
      <c r="F28" s="3">
        <v>1104</v>
      </c>
      <c r="G28" s="3">
        <v>1067</v>
      </c>
      <c r="H28" s="3">
        <v>676</v>
      </c>
      <c r="I28" s="3">
        <v>1043</v>
      </c>
      <c r="J28" s="3">
        <v>994</v>
      </c>
    </row>
    <row r="29" spans="1:10" x14ac:dyDescent="0.25">
      <c r="A29" s="3" t="s">
        <v>14</v>
      </c>
      <c r="B29" s="3">
        <v>931</v>
      </c>
      <c r="C29" s="3">
        <v>974</v>
      </c>
      <c r="D29" s="3">
        <v>1062</v>
      </c>
      <c r="E29" s="3">
        <v>1018</v>
      </c>
      <c r="F29" s="3">
        <v>1076</v>
      </c>
      <c r="G29" s="3">
        <v>1041</v>
      </c>
      <c r="H29" s="3">
        <v>691</v>
      </c>
      <c r="I29" s="3">
        <v>1012</v>
      </c>
      <c r="J29" s="3">
        <v>970</v>
      </c>
    </row>
    <row r="30" spans="1:10" x14ac:dyDescent="0.25">
      <c r="A30" s="3" t="s">
        <v>15</v>
      </c>
      <c r="B30" s="3">
        <v>1089</v>
      </c>
      <c r="C30" s="3">
        <v>1141</v>
      </c>
      <c r="D30" s="3">
        <v>1214</v>
      </c>
      <c r="E30" s="3">
        <v>1156</v>
      </c>
      <c r="F30" s="3">
        <v>1202</v>
      </c>
      <c r="G30" s="3">
        <v>1072</v>
      </c>
      <c r="H30" s="3">
        <v>765</v>
      </c>
      <c r="I30" s="3">
        <v>1161</v>
      </c>
      <c r="J30" s="3">
        <v>1092</v>
      </c>
    </row>
    <row r="31" spans="1:10" x14ac:dyDescent="0.25">
      <c r="A31" s="3" t="s">
        <v>16</v>
      </c>
      <c r="B31" s="3">
        <v>1025</v>
      </c>
      <c r="C31" s="3">
        <v>1117</v>
      </c>
      <c r="D31" s="3">
        <v>1179</v>
      </c>
      <c r="E31" s="3">
        <v>1129</v>
      </c>
      <c r="F31" s="3">
        <v>1235</v>
      </c>
      <c r="G31" s="3">
        <v>1044</v>
      </c>
      <c r="H31" s="3">
        <v>774</v>
      </c>
      <c r="I31" s="3">
        <v>1137</v>
      </c>
      <c r="J31" s="3">
        <v>1072</v>
      </c>
    </row>
    <row r="32" spans="1:10" x14ac:dyDescent="0.25">
      <c r="A32" s="3" t="s">
        <v>17</v>
      </c>
      <c r="B32" s="3">
        <v>1170</v>
      </c>
      <c r="C32" s="3">
        <v>1241</v>
      </c>
      <c r="D32" s="3">
        <v>1272</v>
      </c>
      <c r="E32" s="3">
        <v>1239</v>
      </c>
      <c r="F32" s="3">
        <v>1375</v>
      </c>
      <c r="G32" s="3">
        <v>998</v>
      </c>
      <c r="H32" s="3">
        <v>772</v>
      </c>
      <c r="I32" s="3">
        <v>1259</v>
      </c>
      <c r="J32" s="3">
        <v>1152</v>
      </c>
    </row>
    <row r="33" spans="1:11" x14ac:dyDescent="0.25">
      <c r="A33" s="3" t="s">
        <v>18</v>
      </c>
      <c r="B33" s="3">
        <v>1546</v>
      </c>
      <c r="C33" s="3">
        <v>1629</v>
      </c>
      <c r="D33" s="3">
        <v>1610</v>
      </c>
      <c r="E33" s="3">
        <v>1605</v>
      </c>
      <c r="F33" s="3">
        <v>1562</v>
      </c>
      <c r="G33" s="3">
        <v>1020</v>
      </c>
      <c r="H33" s="3">
        <v>847</v>
      </c>
      <c r="I33" s="3">
        <v>1590</v>
      </c>
      <c r="J33" s="3">
        <v>1401</v>
      </c>
    </row>
    <row r="34" spans="1:11" x14ac:dyDescent="0.25">
      <c r="A34" s="3" t="s">
        <v>19</v>
      </c>
      <c r="B34" s="3">
        <v>1621</v>
      </c>
      <c r="C34" s="3">
        <v>1666</v>
      </c>
      <c r="D34" s="3">
        <v>1697</v>
      </c>
      <c r="E34" s="3">
        <v>1632</v>
      </c>
      <c r="F34" s="3">
        <v>1478</v>
      </c>
      <c r="G34" s="3">
        <v>926</v>
      </c>
      <c r="H34" s="3">
        <v>831</v>
      </c>
      <c r="I34" s="3">
        <v>1619</v>
      </c>
      <c r="J34" s="3">
        <v>1406</v>
      </c>
    </row>
    <row r="35" spans="1:11" x14ac:dyDescent="0.25">
      <c r="A35" s="3" t="s">
        <v>20</v>
      </c>
      <c r="B35" s="3">
        <v>1084</v>
      </c>
      <c r="C35" s="3">
        <v>1215</v>
      </c>
      <c r="D35" s="3">
        <v>1212</v>
      </c>
      <c r="E35" s="3">
        <v>1199</v>
      </c>
      <c r="F35" s="3">
        <v>1143</v>
      </c>
      <c r="G35" s="3">
        <v>744</v>
      </c>
      <c r="H35" s="3">
        <v>677</v>
      </c>
      <c r="I35" s="3">
        <v>1171</v>
      </c>
      <c r="J35" s="3">
        <v>1038</v>
      </c>
    </row>
    <row r="36" spans="1:11" x14ac:dyDescent="0.25">
      <c r="A36" s="3" t="s">
        <v>21</v>
      </c>
      <c r="B36" s="3">
        <v>623</v>
      </c>
      <c r="C36" s="3">
        <v>651</v>
      </c>
      <c r="D36" s="3">
        <v>703</v>
      </c>
      <c r="E36" s="3">
        <v>673</v>
      </c>
      <c r="F36" s="3">
        <v>735</v>
      </c>
      <c r="G36" s="3">
        <v>508</v>
      </c>
      <c r="H36" s="3">
        <v>545</v>
      </c>
      <c r="I36" s="3">
        <v>678</v>
      </c>
      <c r="J36" s="3">
        <v>633</v>
      </c>
    </row>
    <row r="37" spans="1:11" x14ac:dyDescent="0.25">
      <c r="A37" s="3" t="s">
        <v>22</v>
      </c>
      <c r="B37" s="3">
        <v>417</v>
      </c>
      <c r="C37" s="3">
        <v>407</v>
      </c>
      <c r="D37" s="3">
        <v>465</v>
      </c>
      <c r="E37" s="3">
        <v>446</v>
      </c>
      <c r="F37" s="3">
        <v>509</v>
      </c>
      <c r="G37" s="3">
        <v>404</v>
      </c>
      <c r="H37" s="3">
        <v>439</v>
      </c>
      <c r="I37" s="3">
        <v>449</v>
      </c>
      <c r="J37" s="3">
        <v>441</v>
      </c>
    </row>
    <row r="38" spans="1:11" x14ac:dyDescent="0.25">
      <c r="A38" s="3" t="s">
        <v>23</v>
      </c>
      <c r="B38" s="3">
        <v>331</v>
      </c>
      <c r="C38" s="3">
        <v>317</v>
      </c>
      <c r="D38" s="3">
        <v>361</v>
      </c>
      <c r="E38" s="3">
        <v>365</v>
      </c>
      <c r="F38" s="3">
        <v>405</v>
      </c>
      <c r="G38" s="3">
        <v>378</v>
      </c>
      <c r="H38" s="3">
        <v>318</v>
      </c>
      <c r="I38" s="3">
        <v>356</v>
      </c>
      <c r="J38" s="3">
        <v>354</v>
      </c>
    </row>
    <row r="39" spans="1:11" x14ac:dyDescent="0.25">
      <c r="A39" s="3" t="s">
        <v>24</v>
      </c>
      <c r="B39" s="3">
        <v>274</v>
      </c>
      <c r="C39" s="3">
        <v>280</v>
      </c>
      <c r="D39" s="3">
        <v>314</v>
      </c>
      <c r="E39" s="3">
        <v>320</v>
      </c>
      <c r="F39" s="3">
        <v>395</v>
      </c>
      <c r="G39" s="3">
        <v>374</v>
      </c>
      <c r="H39" s="3">
        <v>220</v>
      </c>
      <c r="I39" s="3">
        <v>317</v>
      </c>
      <c r="J39" s="3">
        <v>312</v>
      </c>
    </row>
    <row r="40" spans="1:11" x14ac:dyDescent="0.25">
      <c r="A40" s="3" t="s">
        <v>25</v>
      </c>
      <c r="B40" s="3">
        <v>146</v>
      </c>
      <c r="C40" s="3">
        <v>151</v>
      </c>
      <c r="D40" s="3">
        <v>164</v>
      </c>
      <c r="E40" s="3">
        <v>188</v>
      </c>
      <c r="F40" s="3">
        <v>304</v>
      </c>
      <c r="G40" s="3">
        <v>311</v>
      </c>
      <c r="H40" s="3">
        <v>117</v>
      </c>
      <c r="I40" s="3">
        <v>190</v>
      </c>
      <c r="J40" s="3">
        <v>197</v>
      </c>
    </row>
    <row r="42" spans="1:11" s="5" customFormat="1" x14ac:dyDescent="0.25">
      <c r="A42" s="5" t="s">
        <v>26</v>
      </c>
      <c r="B42" s="5">
        <f t="shared" ref="B42:J42" si="0">SUM(B17:B40)</f>
        <v>17732</v>
      </c>
      <c r="C42" s="5">
        <f t="shared" si="0"/>
        <v>18811</v>
      </c>
      <c r="D42" s="5">
        <f t="shared" si="0"/>
        <v>19254</v>
      </c>
      <c r="E42" s="5">
        <f t="shared" si="0"/>
        <v>18883</v>
      </c>
      <c r="F42" s="5">
        <f t="shared" si="0"/>
        <v>19148</v>
      </c>
      <c r="G42" s="5">
        <f t="shared" si="0"/>
        <v>13655</v>
      </c>
      <c r="H42" s="5">
        <f t="shared" si="0"/>
        <v>9780</v>
      </c>
      <c r="I42" s="5">
        <f t="shared" si="0"/>
        <v>18768</v>
      </c>
      <c r="J42" s="5">
        <f t="shared" si="0"/>
        <v>16746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6044</v>
      </c>
      <c r="C44" s="1">
        <f t="shared" si="1"/>
        <v>6402</v>
      </c>
      <c r="D44" s="1">
        <f t="shared" si="1"/>
        <v>6494</v>
      </c>
      <c r="E44" s="1">
        <f t="shared" si="1"/>
        <v>6348</v>
      </c>
      <c r="F44" s="1">
        <f t="shared" si="1"/>
        <v>6293</v>
      </c>
      <c r="G44" s="1">
        <f t="shared" si="1"/>
        <v>4196</v>
      </c>
      <c r="H44" s="1">
        <f t="shared" si="1"/>
        <v>3672</v>
      </c>
      <c r="I44" s="1">
        <f t="shared" si="1"/>
        <v>6317</v>
      </c>
      <c r="J44" s="1">
        <f t="shared" si="1"/>
        <v>5630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1195</v>
      </c>
      <c r="C46" s="1">
        <f t="shared" ref="C46:J46" si="2">SUM(C39:C40) +SUM(C17:C22)</f>
        <v>1241</v>
      </c>
      <c r="D46" s="1">
        <f t="shared" si="2"/>
        <v>1279</v>
      </c>
      <c r="E46" s="1">
        <f t="shared" si="2"/>
        <v>1300</v>
      </c>
      <c r="F46" s="1">
        <f t="shared" si="2"/>
        <v>1479</v>
      </c>
      <c r="G46" s="1">
        <f t="shared" si="2"/>
        <v>1325</v>
      </c>
      <c r="H46" s="1">
        <f t="shared" si="2"/>
        <v>928</v>
      </c>
      <c r="I46" s="1">
        <f t="shared" si="2"/>
        <v>1299</v>
      </c>
      <c r="J46" s="1">
        <f t="shared" si="2"/>
        <v>1252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14761</v>
      </c>
      <c r="C48" s="3">
        <f t="shared" si="3"/>
        <v>15702</v>
      </c>
      <c r="D48" s="3">
        <f t="shared" si="3"/>
        <v>16076</v>
      </c>
      <c r="E48" s="3">
        <f t="shared" si="3"/>
        <v>15741</v>
      </c>
      <c r="F48" s="3">
        <f t="shared" si="3"/>
        <v>15894</v>
      </c>
      <c r="G48" s="3">
        <f t="shared" si="3"/>
        <v>11710</v>
      </c>
      <c r="H48" s="3">
        <f t="shared" si="3"/>
        <v>8409</v>
      </c>
      <c r="I48" s="3">
        <f t="shared" si="3"/>
        <v>15637</v>
      </c>
      <c r="J48" s="3">
        <f t="shared" si="3"/>
        <v>14036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16537</v>
      </c>
      <c r="C50" s="3">
        <f t="shared" si="4"/>
        <v>17570</v>
      </c>
      <c r="D50" s="3">
        <f t="shared" si="4"/>
        <v>17975</v>
      </c>
      <c r="E50" s="3">
        <f t="shared" si="4"/>
        <v>17583</v>
      </c>
      <c r="F50" s="3">
        <f t="shared" si="4"/>
        <v>17669</v>
      </c>
      <c r="G50" s="3">
        <f t="shared" si="4"/>
        <v>12330</v>
      </c>
      <c r="H50" s="3">
        <f t="shared" si="4"/>
        <v>8852</v>
      </c>
      <c r="I50" s="3">
        <f t="shared" si="4"/>
        <v>17469</v>
      </c>
      <c r="J50" s="3">
        <f t="shared" si="4"/>
        <v>15494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16:52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3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25" t="s">
        <v>102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16:52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100</v>
      </c>
      <c r="B2">
        <v>8588</v>
      </c>
      <c r="C2">
        <v>9101</v>
      </c>
      <c r="D2">
        <v>9326</v>
      </c>
      <c r="E2">
        <v>9123</v>
      </c>
      <c r="F2">
        <v>9239</v>
      </c>
      <c r="G2">
        <v>6611</v>
      </c>
      <c r="H2">
        <v>4832</v>
      </c>
    </row>
    <row r="3" spans="1:8" x14ac:dyDescent="0.25">
      <c r="A3" t="s">
        <v>101</v>
      </c>
      <c r="B3">
        <v>9140</v>
      </c>
      <c r="C3">
        <v>9711</v>
      </c>
      <c r="D3">
        <v>9930</v>
      </c>
      <c r="E3">
        <v>9761</v>
      </c>
      <c r="F3">
        <v>9911</v>
      </c>
      <c r="G3">
        <v>7046</v>
      </c>
      <c r="H3">
        <v>4947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16:52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2023-08-25T14:02:00Z</dcterms:modified>
</cp:coreProperties>
</file>