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<sst xmlns="http://schemas.openxmlformats.org/spreadsheetml/2006/main" count="262" uniqueCount="91">
  <si>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</si>
  <si>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</si>
  <si>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</si>
  <si>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</si>
  <si>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</si>
  <si>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</si>
  <si>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</si>
  <si>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</si>
  <si>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</si>
  <si>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</si>
  <si>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</si>
  <si>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</si>
  <si>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</si>
  <si>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</si>
  <si>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</si>
  <si>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</si>
  <si>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</si>
  <si>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</si>
  <si>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</si>
  <si>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</si>
  <si>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</si>
  <si>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</si>
  <si>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</si>
  <si>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</si>
  <si>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</si>
  <si>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</si>
  <si>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</si>
  <si>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</si>
  <si>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</si>
  <si>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</si>
  <si>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</si>
  <si>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</si>
  <si>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</si>
  <si>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</si>
  <si>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</si>
  <si>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</si>
  <si>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</si>
  <si>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5102 Sissach Itingerstr.</t>
  </si>
  <si>
    <t>DTV</t>
  </si>
  <si>
    <t>Koord. 2627848 / 1257040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</si>
  <si>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</si>
  <si>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</si>
  <si>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</si>
  <si>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</si>
  <si>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</si>
  <si>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</si>
  <si>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</si>
  <si>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</si>
  <si>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</si>
  <si>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</si>
  <si>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</si>
  <si>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</si>
  <si>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</si>
  <si>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</si>
  <si>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</si>
  <si>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</si>
  <si>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</si>
  <si>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</si>
  <si>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</si>
  <si>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37845  362 Tage      3.0%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</si>
  <si>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</si>
  <si>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</si>
  <si>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</si>
  <si>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</si>
  <si>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</si>
  <si>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</si>
  <si>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</si>
  <si>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</si>
  <si>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</si>
  <si>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</si>
  <si>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</si>
  <si>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</si>
  <si>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</si>
  <si>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</si>
  <si>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</si>
  <si>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</si>
  <si>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</si>
  <si>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</si>
  <si>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5102 Sissach Itingerstr., Ereignisse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</si>
  <si>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</si>
  <si>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</si>
  <si>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</si>
  <si>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29.05.2022  Umlagerung wegen, Anderes,   17:00-21:00 Uhr Mehrverkehr beide Ri.; keine Meldung vorh.</t>
  </si>
  <si>
    <t>02.07.2022 bis 14.08.2022  Ferien Anfang/Ende,   Schul-Sommerferien 2022</t>
  </si>
  <si>
    <t>15.09.2022 bis 16.09.2022  Zähler defekt, Umlagerung wegen, Anderes,   ca. 14:30-06:00 Uhr kein Verkehr Ri. Sissach, keine Meldung</t>
  </si>
  <si>
    <t>27.09.2022 bis 28.09.2022  Anderes,   Zähler defekt, Tag gelöscht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</si>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</sst>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5102  Sissach Itingerstr. 
Samstag 01.01.22 bis Samstag 31.12.22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1824</c:v>
                </c:pt>
                <c:pt idx="1">
                  <c:v>1929</c:v>
                </c:pt>
                <c:pt idx="2">
                  <c:v>1949</c:v>
                </c:pt>
                <c:pt idx="3">
                  <c:v>1928</c:v>
                </c:pt>
                <c:pt idx="4">
                  <c:v>1960</c:v>
                </c:pt>
                <c:pt idx="5">
                  <c:v>1399</c:v>
                </c:pt>
                <c:pt idx="6">
                  <c:v>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C-4229-8F2F-274760C7036C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1887</c:v>
                </c:pt>
                <c:pt idx="1">
                  <c:v>2018</c:v>
                </c:pt>
                <c:pt idx="2">
                  <c:v>2039</c:v>
                </c:pt>
                <c:pt idx="3">
                  <c:v>2030</c:v>
                </c:pt>
                <c:pt idx="4">
                  <c:v>2023</c:v>
                </c:pt>
                <c:pt idx="5">
                  <c:v>1359</c:v>
                </c:pt>
                <c:pt idx="6">
                  <c:v>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6C-4229-8F2F-274760C70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400632"/>
        <c:axId val="397404568"/>
      </c:barChart>
      <c:catAx>
        <c:axId val="39740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7404568"/>
        <c:crosses val="autoZero"/>
        <c:auto val="1"/>
        <c:lblAlgn val="ctr"/>
        <c:lblOffset val="100"/>
        <c:noMultiLvlLbl val="0"/>
      </c:catAx>
      <c:valAx>
        <c:axId val="397404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7400632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365760</xdr:colOff>
      <xdr:row>6</xdr:row>
      <xdr:rowOff>160020</xdr:rowOff>
    </xdr:from>
    <xdr:to>
      <xdr:col>5</xdr:col>
      <xdr:colOff>388320</xdr:colOff>
      <xdr:row>10</xdr:row>
      <xdr:rowOff>41841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72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297180</xdr:colOff>
      <xdr:row>7</xdr:row>
      <xdr:rowOff>0</xdr:rowOff>
    </xdr:from>
    <xdr:to>
      <xdr:col>5</xdr:col>
      <xdr:colOff>319740</xdr:colOff>
      <xdr:row>10</xdr:row>
      <xdr:rowOff>49461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2140" y="118110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0.71143</cdr:x>
      <cdr:y>0.03</cdr:y>
    </cdr:from>
    <cdr:to>
      <cdr:x>0.98139</cdr:x>
      <cdr:y>0.13874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24600" y="152400"/>
          <a:ext cx="2400000" cy="55238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0" t="s">
        <v>0</v>
      </c>
      <c r="H1" s="20"/>
      <c r="I1" s="20"/>
      <c r="J1" s="20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H6" s="3"/>
      <c r="I6" s="22" t="s">
        <v>39</v>
      </c>
      <c r="J6" s="22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7" t="s">
        <v>43</v>
      </c>
      <c r="B10" s="17"/>
      <c r="C10" s="17"/>
      <c r="D10" s="17"/>
      <c r="E10" s="17"/>
      <c r="F10" s="17"/>
      <c r="G10" s="18" t="s">
        <v>45</v>
      </c>
      <c r="H10" s="18"/>
      <c r="I10" s="19"/>
      <c r="J10" s="19"/>
      <c r="K10" s="3"/>
      <c r="L10" s="3"/>
      <c r="M10" s="3"/>
      <c r="N10" s="3"/>
      <c r="O10" s="3"/>
      <c r="P10" s="3"/>
    </row>
    <row r="11" spans="1:16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5</v>
      </c>
      <c r="C17" s="3">
        <v>4</v>
      </c>
      <c r="D17" s="3">
        <v>5</v>
      </c>
      <c r="E17" s="3">
        <v>6</v>
      </c>
      <c r="F17" s="3">
        <v>7</v>
      </c>
      <c r="G17" s="3">
        <v>19</v>
      </c>
      <c r="H17" s="3">
        <v>18</v>
      </c>
      <c r="I17" s="3">
        <v>6</v>
      </c>
      <c r="J17" s="3">
        <v>9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3</v>
      </c>
      <c r="C18" s="3">
        <v>2</v>
      </c>
      <c r="D18" s="3">
        <v>2</v>
      </c>
      <c r="E18" s="3">
        <v>3</v>
      </c>
      <c r="F18" s="3">
        <v>3</v>
      </c>
      <c r="G18" s="3">
        <v>11</v>
      </c>
      <c r="H18" s="3">
        <v>12</v>
      </c>
      <c r="I18" s="3">
        <v>3</v>
      </c>
      <c r="J18" s="3">
        <v>5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</v>
      </c>
      <c r="C19" s="3">
        <v>1</v>
      </c>
      <c r="D19" s="3">
        <v>1</v>
      </c>
      <c r="E19" s="3">
        <v>1</v>
      </c>
      <c r="F19" s="3">
        <v>2</v>
      </c>
      <c r="G19" s="3">
        <v>6</v>
      </c>
      <c r="H19" s="3">
        <v>9</v>
      </c>
      <c r="I19" s="3">
        <v>1</v>
      </c>
      <c r="J19" s="3">
        <v>3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</v>
      </c>
      <c r="C20" s="2">
        <v>1</v>
      </c>
      <c r="D20" s="2">
        <v>1</v>
      </c>
      <c r="E20" s="2">
        <v>1</v>
      </c>
      <c r="F20" s="2">
        <v>1</v>
      </c>
      <c r="G20" s="2">
        <v>3</v>
      </c>
      <c r="H20" s="2">
        <v>6</v>
      </c>
      <c r="I20" s="2">
        <v>1</v>
      </c>
      <c r="J20" s="2">
        <v>2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4</v>
      </c>
      <c r="C21" s="2">
        <v>4</v>
      </c>
      <c r="D21" s="2">
        <v>4</v>
      </c>
      <c r="E21" s="2">
        <v>4</v>
      </c>
      <c r="F21" s="2">
        <v>4</v>
      </c>
      <c r="G21" s="2">
        <v>3</v>
      </c>
      <c r="H21" s="2">
        <v>5</v>
      </c>
      <c r="I21" s="2">
        <v>4</v>
      </c>
      <c r="J21" s="2">
        <v>4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19</v>
      </c>
      <c r="C22" s="3">
        <v>20</v>
      </c>
      <c r="D22" s="3">
        <v>18</v>
      </c>
      <c r="E22" s="3">
        <v>19</v>
      </c>
      <c r="F22" s="3">
        <v>17</v>
      </c>
      <c r="G22" s="3">
        <v>5</v>
      </c>
      <c r="H22" s="3">
        <v>4</v>
      </c>
      <c r="I22" s="3">
        <v>19</v>
      </c>
      <c r="J22" s="3">
        <v>15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52</v>
      </c>
      <c r="C23" s="3">
        <v>59</v>
      </c>
      <c r="D23" s="3">
        <v>56</v>
      </c>
      <c r="E23" s="3">
        <v>57</v>
      </c>
      <c r="F23" s="3">
        <v>52</v>
      </c>
      <c r="G23" s="3">
        <v>13</v>
      </c>
      <c r="H23" s="3">
        <v>7</v>
      </c>
      <c r="I23" s="3">
        <v>55</v>
      </c>
      <c r="J23" s="3">
        <v>42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102</v>
      </c>
      <c r="C24" s="3">
        <v>111</v>
      </c>
      <c r="D24" s="3">
        <v>110</v>
      </c>
      <c r="E24" s="3">
        <v>106</v>
      </c>
      <c r="F24" s="3">
        <v>107</v>
      </c>
      <c r="G24" s="3">
        <v>35</v>
      </c>
      <c r="H24" s="3">
        <v>16</v>
      </c>
      <c r="I24" s="3">
        <v>107</v>
      </c>
      <c r="J24" s="3">
        <v>83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89</v>
      </c>
      <c r="C25" s="3">
        <v>94</v>
      </c>
      <c r="D25" s="3">
        <v>93</v>
      </c>
      <c r="E25" s="3">
        <v>93</v>
      </c>
      <c r="F25" s="3">
        <v>98</v>
      </c>
      <c r="G25" s="3">
        <v>53</v>
      </c>
      <c r="H25" s="3">
        <v>26</v>
      </c>
      <c r="I25" s="3">
        <v>93</v>
      </c>
      <c r="J25" s="3">
        <v>78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91</v>
      </c>
      <c r="C26" s="3">
        <v>92</v>
      </c>
      <c r="D26" s="3">
        <v>93</v>
      </c>
      <c r="E26" s="3">
        <v>93</v>
      </c>
      <c r="F26" s="3">
        <v>98</v>
      </c>
      <c r="G26" s="3">
        <v>81</v>
      </c>
      <c r="H26" s="3">
        <v>49</v>
      </c>
      <c r="I26" s="3">
        <v>94</v>
      </c>
      <c r="J26" s="3">
        <v>85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98</v>
      </c>
      <c r="C27" s="3">
        <v>104</v>
      </c>
      <c r="D27" s="3">
        <v>101</v>
      </c>
      <c r="E27" s="3">
        <v>109</v>
      </c>
      <c r="F27" s="3">
        <v>110</v>
      </c>
      <c r="G27" s="3">
        <v>100</v>
      </c>
      <c r="H27" s="3">
        <v>65</v>
      </c>
      <c r="I27" s="3">
        <v>104</v>
      </c>
      <c r="J27" s="3">
        <v>98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117</v>
      </c>
      <c r="C28" s="3">
        <v>124</v>
      </c>
      <c r="D28" s="3">
        <v>130</v>
      </c>
      <c r="E28" s="3">
        <v>134</v>
      </c>
      <c r="F28" s="3">
        <v>136</v>
      </c>
      <c r="G28" s="3">
        <v>118</v>
      </c>
      <c r="H28" s="3">
        <v>84</v>
      </c>
      <c r="I28" s="3">
        <v>128</v>
      </c>
      <c r="J28" s="3">
        <v>120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113</v>
      </c>
      <c r="C29" s="3">
        <v>118</v>
      </c>
      <c r="D29" s="3">
        <v>126</v>
      </c>
      <c r="E29" s="3">
        <v>120</v>
      </c>
      <c r="F29" s="3">
        <v>133</v>
      </c>
      <c r="G29" s="3">
        <v>111</v>
      </c>
      <c r="H29" s="3">
        <v>84</v>
      </c>
      <c r="I29" s="3">
        <v>122</v>
      </c>
      <c r="J29" s="3">
        <v>115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117</v>
      </c>
      <c r="C30" s="3">
        <v>127</v>
      </c>
      <c r="D30" s="3">
        <v>122</v>
      </c>
      <c r="E30" s="3">
        <v>125</v>
      </c>
      <c r="F30" s="3">
        <v>130</v>
      </c>
      <c r="G30" s="3">
        <v>113</v>
      </c>
      <c r="H30" s="3">
        <v>90</v>
      </c>
      <c r="I30" s="3">
        <v>124</v>
      </c>
      <c r="J30" s="3">
        <v>118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113</v>
      </c>
      <c r="C31" s="3">
        <v>122</v>
      </c>
      <c r="D31" s="3">
        <v>125</v>
      </c>
      <c r="E31" s="3">
        <v>121</v>
      </c>
      <c r="F31" s="3">
        <v>134</v>
      </c>
      <c r="G31" s="3">
        <v>117</v>
      </c>
      <c r="H31" s="3">
        <v>100</v>
      </c>
      <c r="I31" s="3">
        <v>123</v>
      </c>
      <c r="J31" s="3">
        <v>119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130</v>
      </c>
      <c r="C32" s="3">
        <v>141</v>
      </c>
      <c r="D32" s="3">
        <v>140</v>
      </c>
      <c r="E32" s="3">
        <v>142</v>
      </c>
      <c r="F32" s="3">
        <v>152</v>
      </c>
      <c r="G32" s="3">
        <v>118</v>
      </c>
      <c r="H32" s="3">
        <v>108</v>
      </c>
      <c r="I32" s="3">
        <v>141</v>
      </c>
      <c r="J32" s="3">
        <v>133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188</v>
      </c>
      <c r="C33" s="3">
        <v>196</v>
      </c>
      <c r="D33" s="3">
        <v>193</v>
      </c>
      <c r="E33" s="3">
        <v>183</v>
      </c>
      <c r="F33" s="3">
        <v>190</v>
      </c>
      <c r="G33" s="3">
        <v>114</v>
      </c>
      <c r="H33" s="3">
        <v>106</v>
      </c>
      <c r="I33" s="3">
        <v>190</v>
      </c>
      <c r="J33" s="3">
        <v>167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209</v>
      </c>
      <c r="C34" s="3">
        <v>218</v>
      </c>
      <c r="D34" s="3">
        <v>213</v>
      </c>
      <c r="E34" s="3">
        <v>207</v>
      </c>
      <c r="F34" s="3">
        <v>186</v>
      </c>
      <c r="G34" s="3">
        <v>102</v>
      </c>
      <c r="H34" s="3">
        <v>101</v>
      </c>
      <c r="I34" s="3">
        <v>207</v>
      </c>
      <c r="J34" s="3">
        <v>176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136</v>
      </c>
      <c r="C35" s="3">
        <v>141</v>
      </c>
      <c r="D35" s="3">
        <v>147</v>
      </c>
      <c r="E35" s="3">
        <v>140</v>
      </c>
      <c r="F35" s="3">
        <v>134</v>
      </c>
      <c r="G35" s="3">
        <v>80</v>
      </c>
      <c r="H35" s="3">
        <v>77</v>
      </c>
      <c r="I35" s="3">
        <v>139</v>
      </c>
      <c r="J35" s="3">
        <v>122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84</v>
      </c>
      <c r="C36" s="3">
        <v>90</v>
      </c>
      <c r="D36" s="3">
        <v>90</v>
      </c>
      <c r="E36" s="3">
        <v>90</v>
      </c>
      <c r="F36" s="3">
        <v>81</v>
      </c>
      <c r="G36" s="3">
        <v>52</v>
      </c>
      <c r="H36" s="3">
        <v>57</v>
      </c>
      <c r="I36" s="3">
        <v>87</v>
      </c>
      <c r="J36" s="3">
        <v>78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61</v>
      </c>
      <c r="C37" s="3">
        <v>59</v>
      </c>
      <c r="D37" s="3">
        <v>65</v>
      </c>
      <c r="E37" s="3">
        <v>64</v>
      </c>
      <c r="F37" s="3">
        <v>60</v>
      </c>
      <c r="G37" s="3">
        <v>44</v>
      </c>
      <c r="H37" s="3">
        <v>50</v>
      </c>
      <c r="I37" s="3">
        <v>62</v>
      </c>
      <c r="J37" s="3">
        <v>58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43</v>
      </c>
      <c r="C38" s="3">
        <v>46</v>
      </c>
      <c r="D38" s="3">
        <v>55</v>
      </c>
      <c r="E38" s="3">
        <v>48</v>
      </c>
      <c r="F38" s="3">
        <v>46</v>
      </c>
      <c r="G38" s="3">
        <v>37</v>
      </c>
      <c r="H38" s="3">
        <v>34</v>
      </c>
      <c r="I38" s="3">
        <v>48</v>
      </c>
      <c r="J38" s="3">
        <v>44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34</v>
      </c>
      <c r="C39" s="3">
        <v>38</v>
      </c>
      <c r="D39" s="3">
        <v>41</v>
      </c>
      <c r="E39" s="3">
        <v>40</v>
      </c>
      <c r="F39" s="3">
        <v>47</v>
      </c>
      <c r="G39" s="3">
        <v>35</v>
      </c>
      <c r="H39" s="3">
        <v>22</v>
      </c>
      <c r="I39" s="3">
        <v>40</v>
      </c>
      <c r="J39" s="3">
        <v>37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13</v>
      </c>
      <c r="C40" s="3">
        <v>16</v>
      </c>
      <c r="D40" s="3">
        <v>17</v>
      </c>
      <c r="E40" s="3">
        <v>21</v>
      </c>
      <c r="F40" s="3">
        <v>32</v>
      </c>
      <c r="G40" s="3">
        <v>28</v>
      </c>
      <c r="H40" s="3">
        <v>10</v>
      </c>
      <c r="I40" s="3">
        <v>20</v>
      </c>
      <c r="J40" s="3">
        <v>20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1823</v>
      </c>
      <c r="C42" s="5">
        <f t="shared" si="0"/>
        <v>1928</v>
      </c>
      <c r="D42" s="5">
        <f t="shared" si="0"/>
        <v>1948</v>
      </c>
      <c r="E42" s="5">
        <f t="shared" si="0"/>
        <v>1927</v>
      </c>
      <c r="F42" s="5">
        <f t="shared" si="0"/>
        <v>1960</v>
      </c>
      <c r="G42" s="5">
        <f t="shared" si="0"/>
        <v>1398</v>
      </c>
      <c r="H42" s="5">
        <f t="shared" si="0"/>
        <v>1140</v>
      </c>
      <c r="I42" s="5">
        <f t="shared" si="0"/>
        <v>1918</v>
      </c>
      <c r="J42" s="5">
        <f t="shared" si="0"/>
        <v>1731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747</v>
      </c>
      <c r="C44" s="1">
        <f t="shared" si="1"/>
        <v>786</v>
      </c>
      <c r="D44" s="1">
        <f t="shared" si="1"/>
        <v>783</v>
      </c>
      <c r="E44" s="1">
        <f t="shared" si="1"/>
        <v>762</v>
      </c>
      <c r="F44" s="1">
        <f t="shared" si="1"/>
        <v>743</v>
      </c>
      <c r="G44" s="1">
        <f t="shared" si="1"/>
        <v>466</v>
      </c>
      <c r="H44" s="1">
        <f t="shared" si="1"/>
        <v>449</v>
      </c>
      <c r="I44" s="1">
        <f t="shared" si="1"/>
        <v>764</v>
      </c>
      <c r="J44" s="1">
        <f t="shared" si="1"/>
        <v>676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80</v>
      </c>
      <c r="C46" s="1">
        <f t="shared" ref="C46:J46" si="2">SUM(C39:C40) +SUM(C17:C22)</f>
        <v>86</v>
      </c>
      <c r="D46" s="1">
        <f t="shared" si="2"/>
        <v>89</v>
      </c>
      <c r="E46" s="1">
        <f t="shared" si="2"/>
        <v>95</v>
      </c>
      <c r="F46" s="1">
        <f t="shared" si="2"/>
        <v>113</v>
      </c>
      <c r="G46" s="1">
        <f t="shared" si="2"/>
        <v>110</v>
      </c>
      <c r="H46" s="1">
        <f t="shared" si="2"/>
        <v>86</v>
      </c>
      <c r="I46" s="1">
        <f t="shared" si="2"/>
        <v>94</v>
      </c>
      <c r="J46" s="1">
        <f t="shared" si="2"/>
        <v>95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1648</v>
      </c>
      <c r="C48" s="3">
        <f t="shared" si="3"/>
        <v>1737</v>
      </c>
      <c r="D48" s="3">
        <f t="shared" si="3"/>
        <v>1748</v>
      </c>
      <c r="E48" s="3">
        <f t="shared" si="3"/>
        <v>1727</v>
      </c>
      <c r="F48" s="3">
        <f t="shared" si="3"/>
        <v>1749</v>
      </c>
      <c r="G48" s="3">
        <f t="shared" si="3"/>
        <v>1238</v>
      </c>
      <c r="H48" s="3">
        <f t="shared" si="3"/>
        <v>1013</v>
      </c>
      <c r="I48" s="3">
        <f t="shared" si="3"/>
        <v>1721</v>
      </c>
      <c r="J48" s="3">
        <f t="shared" si="3"/>
        <v>1550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1743</v>
      </c>
      <c r="C50" s="3">
        <f t="shared" si="4"/>
        <v>1842</v>
      </c>
      <c r="D50" s="3">
        <f t="shared" si="4"/>
        <v>1859</v>
      </c>
      <c r="E50" s="3">
        <f t="shared" si="4"/>
        <v>1832</v>
      </c>
      <c r="F50" s="3">
        <f t="shared" si="4"/>
        <v>1847</v>
      </c>
      <c r="G50" s="3">
        <f t="shared" si="4"/>
        <v>1288</v>
      </c>
      <c r="H50" s="3">
        <f t="shared" si="4"/>
        <v>1054</v>
      </c>
      <c r="I50" s="3">
        <f t="shared" si="4"/>
        <v>1824</v>
      </c>
      <c r="J50" s="3">
        <f t="shared" si="4"/>
        <v>1636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0" t="s">
        <v>0</v>
      </c>
      <c r="H72" s="20"/>
      <c r="I72" s="20"/>
      <c r="J72" s="20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1" t="s">
        <v>37</v>
      </c>
      <c r="B77" s="21"/>
      <c r="C77" s="21"/>
      <c r="D77" s="21"/>
      <c r="E77" s="21"/>
      <c r="F77" s="21"/>
      <c r="G77" s="3" t="s">
        <v>38</v>
      </c>
      <c r="H77" s="3"/>
      <c r="I77" s="22" t="s">
        <v>39</v>
      </c>
      <c r="J77" s="22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1" t="s">
        <v>40</v>
      </c>
      <c r="B79" s="21"/>
      <c r="C79" s="21"/>
      <c r="D79" s="23" t="s">
        <v>41</v>
      </c>
      <c r="E79" s="23"/>
      <c r="F79" s="23"/>
      <c r="G79" s="23"/>
      <c r="H79" s="24"/>
      <c r="I79" s="19"/>
      <c r="J79" s="19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7" t="s">
        <v>43</v>
      </c>
      <c r="B81" s="17"/>
      <c r="C81" s="17"/>
      <c r="D81" s="17"/>
      <c r="E81" s="17"/>
      <c r="F81" s="17"/>
      <c r="G81" s="18" t="s">
        <v>76</v>
      </c>
      <c r="H81" s="18"/>
      <c r="I81" s="19"/>
      <c r="J81" s="19"/>
      <c r="K81" s="3"/>
      <c r="L81" s="3"/>
      <c r="M81" s="3"/>
      <c r="N81" s="3"/>
      <c r="O81" s="3"/>
      <c r="P81" s="3"/>
    </row>
    <row r="82" spans="1:16" x14ac:dyDescent="0.25">
      <c r="A82" s="17" t="s">
        <v>44</v>
      </c>
      <c r="B82" s="17"/>
      <c r="C82" s="17"/>
      <c r="D82" s="17"/>
      <c r="E82" s="17"/>
      <c r="F82" s="17"/>
      <c r="G82" s="18" t="s">
        <v>0</v>
      </c>
      <c r="H82" s="18"/>
      <c r="I82" s="19"/>
      <c r="J82" s="19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3</v>
      </c>
      <c r="C88" s="3">
        <v>4</v>
      </c>
      <c r="D88" s="3">
        <v>4</v>
      </c>
      <c r="E88" s="3">
        <v>5</v>
      </c>
      <c r="F88" s="3">
        <v>6</v>
      </c>
      <c r="G88" s="3">
        <v>14</v>
      </c>
      <c r="H88" s="3">
        <v>15</v>
      </c>
      <c r="I88" s="3">
        <v>4</v>
      </c>
      <c r="J88" s="3">
        <v>7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</v>
      </c>
      <c r="C89" s="3">
        <v>2</v>
      </c>
      <c r="D89" s="3">
        <v>2</v>
      </c>
      <c r="E89" s="3">
        <v>2</v>
      </c>
      <c r="F89" s="3">
        <v>2</v>
      </c>
      <c r="G89" s="3">
        <v>7</v>
      </c>
      <c r="H89" s="3">
        <v>10</v>
      </c>
      <c r="I89" s="3">
        <v>2</v>
      </c>
      <c r="J89" s="3">
        <v>4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2</v>
      </c>
      <c r="C90" s="3">
        <v>2</v>
      </c>
      <c r="D90" s="3">
        <v>2</v>
      </c>
      <c r="E90" s="3">
        <v>2</v>
      </c>
      <c r="F90" s="3">
        <v>3</v>
      </c>
      <c r="G90" s="3">
        <v>5</v>
      </c>
      <c r="H90" s="3">
        <v>7</v>
      </c>
      <c r="I90" s="3">
        <v>2</v>
      </c>
      <c r="J90" s="3">
        <v>3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2</v>
      </c>
      <c r="C91" s="2">
        <v>3</v>
      </c>
      <c r="D91" s="2">
        <v>2</v>
      </c>
      <c r="E91" s="2">
        <v>3</v>
      </c>
      <c r="F91" s="2">
        <v>3</v>
      </c>
      <c r="G91" s="2">
        <v>4</v>
      </c>
      <c r="H91" s="2">
        <v>4</v>
      </c>
      <c r="I91" s="2">
        <v>3</v>
      </c>
      <c r="J91" s="2">
        <v>3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8</v>
      </c>
      <c r="C92" s="2">
        <v>8</v>
      </c>
      <c r="D92" s="2">
        <v>8</v>
      </c>
      <c r="E92" s="2">
        <v>8</v>
      </c>
      <c r="F92" s="2">
        <v>8</v>
      </c>
      <c r="G92" s="2">
        <v>5</v>
      </c>
      <c r="H92" s="2">
        <v>3</v>
      </c>
      <c r="I92" s="2">
        <v>8</v>
      </c>
      <c r="J92" s="2">
        <v>7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39</v>
      </c>
      <c r="C93" s="3">
        <v>40</v>
      </c>
      <c r="D93" s="3">
        <v>40</v>
      </c>
      <c r="E93" s="3">
        <v>36</v>
      </c>
      <c r="F93" s="3">
        <v>38</v>
      </c>
      <c r="G93" s="3">
        <v>16</v>
      </c>
      <c r="H93" s="3">
        <v>4</v>
      </c>
      <c r="I93" s="3">
        <v>39</v>
      </c>
      <c r="J93" s="3">
        <v>30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117</v>
      </c>
      <c r="C94" s="3">
        <v>127</v>
      </c>
      <c r="D94" s="3">
        <v>123</v>
      </c>
      <c r="E94" s="3">
        <v>121</v>
      </c>
      <c r="F94" s="3">
        <v>111</v>
      </c>
      <c r="G94" s="3">
        <v>23</v>
      </c>
      <c r="H94" s="3">
        <v>12</v>
      </c>
      <c r="I94" s="3">
        <v>120</v>
      </c>
      <c r="J94" s="3">
        <v>90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163</v>
      </c>
      <c r="C95" s="3">
        <v>170</v>
      </c>
      <c r="D95" s="3">
        <v>174</v>
      </c>
      <c r="E95" s="3">
        <v>168</v>
      </c>
      <c r="F95" s="3">
        <v>160</v>
      </c>
      <c r="G95" s="3">
        <v>33</v>
      </c>
      <c r="H95" s="3">
        <v>11</v>
      </c>
      <c r="I95" s="3">
        <v>167</v>
      </c>
      <c r="J95" s="3">
        <v>125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116</v>
      </c>
      <c r="C96" s="3">
        <v>119</v>
      </c>
      <c r="D96" s="3">
        <v>122</v>
      </c>
      <c r="E96" s="3">
        <v>117</v>
      </c>
      <c r="F96" s="3">
        <v>116</v>
      </c>
      <c r="G96" s="3">
        <v>66</v>
      </c>
      <c r="H96" s="3">
        <v>29</v>
      </c>
      <c r="I96" s="3">
        <v>118</v>
      </c>
      <c r="J96" s="3">
        <v>98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99</v>
      </c>
      <c r="C97" s="3">
        <v>106</v>
      </c>
      <c r="D97" s="3">
        <v>104</v>
      </c>
      <c r="E97" s="3">
        <v>112</v>
      </c>
      <c r="F97" s="3">
        <v>115</v>
      </c>
      <c r="G97" s="3">
        <v>91</v>
      </c>
      <c r="H97" s="3">
        <v>51</v>
      </c>
      <c r="I97" s="3">
        <v>107</v>
      </c>
      <c r="J97" s="3">
        <v>97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103</v>
      </c>
      <c r="C98" s="3">
        <v>105</v>
      </c>
      <c r="D98" s="3">
        <v>109</v>
      </c>
      <c r="E98" s="3">
        <v>110</v>
      </c>
      <c r="F98" s="3">
        <v>119</v>
      </c>
      <c r="G98" s="3">
        <v>112</v>
      </c>
      <c r="H98" s="3">
        <v>65</v>
      </c>
      <c r="I98" s="3">
        <v>109</v>
      </c>
      <c r="J98" s="3">
        <v>103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110</v>
      </c>
      <c r="C99" s="3">
        <v>118</v>
      </c>
      <c r="D99" s="3">
        <v>125</v>
      </c>
      <c r="E99" s="3">
        <v>122</v>
      </c>
      <c r="F99" s="3">
        <v>133</v>
      </c>
      <c r="G99" s="3">
        <v>124</v>
      </c>
      <c r="H99" s="3">
        <v>79</v>
      </c>
      <c r="I99" s="3">
        <v>122</v>
      </c>
      <c r="J99" s="3">
        <v>116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106</v>
      </c>
      <c r="C100" s="3">
        <v>117</v>
      </c>
      <c r="D100" s="3">
        <v>115</v>
      </c>
      <c r="E100" s="3">
        <v>116</v>
      </c>
      <c r="F100" s="3">
        <v>115</v>
      </c>
      <c r="G100" s="3">
        <v>107</v>
      </c>
      <c r="H100" s="3">
        <v>76</v>
      </c>
      <c r="I100" s="3">
        <v>114</v>
      </c>
      <c r="J100" s="3">
        <v>107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127</v>
      </c>
      <c r="C101" s="3">
        <v>139</v>
      </c>
      <c r="D101" s="3">
        <v>141</v>
      </c>
      <c r="E101" s="3">
        <v>137</v>
      </c>
      <c r="F101" s="3">
        <v>130</v>
      </c>
      <c r="G101" s="3">
        <v>110</v>
      </c>
      <c r="H101" s="3">
        <v>83</v>
      </c>
      <c r="I101" s="3">
        <v>135</v>
      </c>
      <c r="J101" s="3">
        <v>124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109</v>
      </c>
      <c r="C102" s="3">
        <v>117</v>
      </c>
      <c r="D102" s="3">
        <v>125</v>
      </c>
      <c r="E102" s="3">
        <v>123</v>
      </c>
      <c r="F102" s="3">
        <v>130</v>
      </c>
      <c r="G102" s="3">
        <v>110</v>
      </c>
      <c r="H102" s="3">
        <v>90</v>
      </c>
      <c r="I102" s="3">
        <v>121</v>
      </c>
      <c r="J102" s="3">
        <v>115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122</v>
      </c>
      <c r="C103" s="3">
        <v>128</v>
      </c>
      <c r="D103" s="3">
        <v>130</v>
      </c>
      <c r="E103" s="3">
        <v>134</v>
      </c>
      <c r="F103" s="3">
        <v>148</v>
      </c>
      <c r="G103" s="3">
        <v>106</v>
      </c>
      <c r="H103" s="3">
        <v>93</v>
      </c>
      <c r="I103" s="3">
        <v>132</v>
      </c>
      <c r="J103" s="3">
        <v>123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177</v>
      </c>
      <c r="C104" s="3">
        <v>184</v>
      </c>
      <c r="D104" s="3">
        <v>181</v>
      </c>
      <c r="E104" s="3">
        <v>183</v>
      </c>
      <c r="F104" s="3">
        <v>184</v>
      </c>
      <c r="G104" s="3">
        <v>98</v>
      </c>
      <c r="H104" s="3">
        <v>98</v>
      </c>
      <c r="I104" s="3">
        <v>182</v>
      </c>
      <c r="J104" s="3">
        <v>157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191</v>
      </c>
      <c r="C105" s="3">
        <v>211</v>
      </c>
      <c r="D105" s="3">
        <v>207</v>
      </c>
      <c r="E105" s="3">
        <v>202</v>
      </c>
      <c r="F105" s="3">
        <v>172</v>
      </c>
      <c r="G105" s="3">
        <v>92</v>
      </c>
      <c r="H105" s="3">
        <v>91</v>
      </c>
      <c r="I105" s="3">
        <v>197</v>
      </c>
      <c r="J105" s="3">
        <v>166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110</v>
      </c>
      <c r="C106" s="3">
        <v>118</v>
      </c>
      <c r="D106" s="3">
        <v>116</v>
      </c>
      <c r="E106" s="3">
        <v>120</v>
      </c>
      <c r="F106" s="3">
        <v>117</v>
      </c>
      <c r="G106" s="3">
        <v>69</v>
      </c>
      <c r="H106" s="3">
        <v>63</v>
      </c>
      <c r="I106" s="3">
        <v>116</v>
      </c>
      <c r="J106" s="3">
        <v>101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68</v>
      </c>
      <c r="C107" s="3">
        <v>74</v>
      </c>
      <c r="D107" s="3">
        <v>82</v>
      </c>
      <c r="E107" s="3">
        <v>78</v>
      </c>
      <c r="F107" s="3">
        <v>75</v>
      </c>
      <c r="G107" s="3">
        <v>48</v>
      </c>
      <c r="H107" s="3">
        <v>51</v>
      </c>
      <c r="I107" s="3">
        <v>75</v>
      </c>
      <c r="J107" s="3">
        <v>68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45</v>
      </c>
      <c r="C108" s="3">
        <v>49</v>
      </c>
      <c r="D108" s="3">
        <v>49</v>
      </c>
      <c r="E108" s="3">
        <v>49</v>
      </c>
      <c r="F108" s="3">
        <v>44</v>
      </c>
      <c r="G108" s="3">
        <v>35</v>
      </c>
      <c r="H108" s="3">
        <v>39</v>
      </c>
      <c r="I108" s="3">
        <v>47</v>
      </c>
      <c r="J108" s="3">
        <v>44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34</v>
      </c>
      <c r="C109" s="3">
        <v>34</v>
      </c>
      <c r="D109" s="3">
        <v>35</v>
      </c>
      <c r="E109" s="3">
        <v>37</v>
      </c>
      <c r="F109" s="3">
        <v>36</v>
      </c>
      <c r="G109" s="3">
        <v>32</v>
      </c>
      <c r="H109" s="3">
        <v>27</v>
      </c>
      <c r="I109" s="3">
        <v>35</v>
      </c>
      <c r="J109" s="3">
        <v>34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25</v>
      </c>
      <c r="C110" s="3">
        <v>30</v>
      </c>
      <c r="D110" s="3">
        <v>29</v>
      </c>
      <c r="E110" s="3">
        <v>30</v>
      </c>
      <c r="F110" s="3">
        <v>34</v>
      </c>
      <c r="G110" s="3">
        <v>30</v>
      </c>
      <c r="H110" s="3">
        <v>16</v>
      </c>
      <c r="I110" s="3">
        <v>29</v>
      </c>
      <c r="J110" s="3">
        <v>28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11</v>
      </c>
      <c r="C111" s="3">
        <v>12</v>
      </c>
      <c r="D111" s="3">
        <v>12</v>
      </c>
      <c r="E111" s="3">
        <v>16</v>
      </c>
      <c r="F111" s="3">
        <v>23</v>
      </c>
      <c r="G111" s="3">
        <v>21</v>
      </c>
      <c r="H111" s="3">
        <v>8</v>
      </c>
      <c r="I111" s="3">
        <v>15</v>
      </c>
      <c r="J111" s="3">
        <v>15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1888</v>
      </c>
      <c r="C113" s="5">
        <f t="shared" si="5"/>
        <v>2017</v>
      </c>
      <c r="D113" s="5">
        <f t="shared" si="5"/>
        <v>2037</v>
      </c>
      <c r="E113" s="5">
        <f t="shared" si="5"/>
        <v>2031</v>
      </c>
      <c r="F113" s="5">
        <f t="shared" si="5"/>
        <v>2022</v>
      </c>
      <c r="G113" s="5">
        <f t="shared" si="5"/>
        <v>1358</v>
      </c>
      <c r="H113" s="5">
        <f t="shared" si="5"/>
        <v>1025</v>
      </c>
      <c r="I113" s="5">
        <f t="shared" si="5"/>
        <v>1999</v>
      </c>
      <c r="J113" s="5">
        <f t="shared" si="5"/>
        <v>1765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668</v>
      </c>
      <c r="C115" s="1">
        <f t="shared" si="6"/>
        <v>715</v>
      </c>
      <c r="D115" s="1">
        <f t="shared" si="6"/>
        <v>716</v>
      </c>
      <c r="E115" s="1">
        <f t="shared" si="6"/>
        <v>717</v>
      </c>
      <c r="F115" s="1">
        <f t="shared" si="6"/>
        <v>696</v>
      </c>
      <c r="G115" s="1">
        <f t="shared" si="6"/>
        <v>413</v>
      </c>
      <c r="H115" s="1">
        <f t="shared" si="6"/>
        <v>396</v>
      </c>
      <c r="I115" s="1">
        <f t="shared" si="6"/>
        <v>702</v>
      </c>
      <c r="J115" s="1">
        <f t="shared" si="6"/>
        <v>615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91</v>
      </c>
      <c r="C117" s="1">
        <f t="shared" ref="C117:J117" si="7">SUM(C110:C111) +SUM(C88:C93)</f>
        <v>101</v>
      </c>
      <c r="D117" s="1">
        <f t="shared" si="7"/>
        <v>99</v>
      </c>
      <c r="E117" s="1">
        <f t="shared" si="7"/>
        <v>102</v>
      </c>
      <c r="F117" s="1">
        <f t="shared" si="7"/>
        <v>117</v>
      </c>
      <c r="G117" s="1">
        <f t="shared" si="7"/>
        <v>102</v>
      </c>
      <c r="H117" s="1">
        <f t="shared" si="7"/>
        <v>67</v>
      </c>
      <c r="I117" s="1">
        <f t="shared" si="7"/>
        <v>102</v>
      </c>
      <c r="J117" s="1">
        <f t="shared" si="7"/>
        <v>97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1646</v>
      </c>
      <c r="C119" s="3">
        <f t="shared" si="8"/>
        <v>1755</v>
      </c>
      <c r="D119" s="3">
        <f t="shared" si="8"/>
        <v>1780</v>
      </c>
      <c r="E119" s="3">
        <f t="shared" si="8"/>
        <v>1771</v>
      </c>
      <c r="F119" s="3">
        <f t="shared" si="8"/>
        <v>1758</v>
      </c>
      <c r="G119" s="3">
        <f t="shared" si="8"/>
        <v>1201</v>
      </c>
      <c r="H119" s="3">
        <f t="shared" si="8"/>
        <v>919</v>
      </c>
      <c r="I119" s="3">
        <f t="shared" si="8"/>
        <v>1742</v>
      </c>
      <c r="J119" s="3">
        <f t="shared" si="8"/>
        <v>1544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1797</v>
      </c>
      <c r="C121" s="3">
        <f t="shared" si="9"/>
        <v>1916</v>
      </c>
      <c r="D121" s="3">
        <f t="shared" si="9"/>
        <v>1938</v>
      </c>
      <c r="E121" s="3">
        <f t="shared" si="9"/>
        <v>1929</v>
      </c>
      <c r="F121" s="3">
        <f t="shared" si="9"/>
        <v>1905</v>
      </c>
      <c r="G121" s="3">
        <f t="shared" si="9"/>
        <v>1256</v>
      </c>
      <c r="H121" s="3">
        <f t="shared" si="9"/>
        <v>958</v>
      </c>
      <c r="I121" s="3">
        <f t="shared" si="9"/>
        <v>1897</v>
      </c>
      <c r="J121" s="3">
        <f t="shared" si="9"/>
        <v>1668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10:F10"/>
    <mergeCell ref="G10:J10"/>
    <mergeCell ref="G1:J1"/>
    <mergeCell ref="A6:F6"/>
    <mergeCell ref="I6:J6"/>
    <mergeCell ref="A8:C8"/>
    <mergeCell ref="D8:J8"/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16:31&amp;C&amp;6HR/HR/LEER/LEER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7" t="s">
        <v>43</v>
      </c>
      <c r="B10" s="17"/>
      <c r="C10" s="17"/>
      <c r="D10" s="17"/>
      <c r="E10" s="17"/>
      <c r="F10" s="17"/>
      <c r="G10" s="18" t="s">
        <v>58</v>
      </c>
      <c r="H10" s="18"/>
      <c r="I10" s="19"/>
      <c r="J10" s="19"/>
    </row>
    <row r="11" spans="1:10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8</v>
      </c>
      <c r="C17" s="3">
        <v>8</v>
      </c>
      <c r="D17" s="3">
        <v>9</v>
      </c>
      <c r="E17" s="3">
        <v>11</v>
      </c>
      <c r="F17" s="3">
        <v>13</v>
      </c>
      <c r="G17" s="3">
        <v>33</v>
      </c>
      <c r="H17" s="3">
        <v>33</v>
      </c>
      <c r="I17" s="3">
        <v>10</v>
      </c>
      <c r="J17" s="3">
        <v>16</v>
      </c>
    </row>
    <row r="18" spans="1:10" x14ac:dyDescent="0.25">
      <c r="A18" s="3" t="s">
        <v>3</v>
      </c>
      <c r="B18" s="3">
        <v>4</v>
      </c>
      <c r="C18" s="3">
        <v>4</v>
      </c>
      <c r="D18" s="3">
        <v>4</v>
      </c>
      <c r="E18" s="3">
        <v>5</v>
      </c>
      <c r="F18" s="3">
        <v>5</v>
      </c>
      <c r="G18" s="3">
        <v>18</v>
      </c>
      <c r="H18" s="3">
        <v>22</v>
      </c>
      <c r="I18" s="3">
        <v>5</v>
      </c>
      <c r="J18" s="3">
        <v>9</v>
      </c>
    </row>
    <row r="19" spans="1:10" x14ac:dyDescent="0.25">
      <c r="A19" s="3" t="s">
        <v>4</v>
      </c>
      <c r="B19" s="3">
        <v>3</v>
      </c>
      <c r="C19" s="3">
        <v>3</v>
      </c>
      <c r="D19" s="3">
        <v>3</v>
      </c>
      <c r="E19" s="3">
        <v>3</v>
      </c>
      <c r="F19" s="3">
        <v>5</v>
      </c>
      <c r="G19" s="3">
        <v>11</v>
      </c>
      <c r="H19" s="3">
        <v>16</v>
      </c>
      <c r="I19" s="3">
        <v>3</v>
      </c>
      <c r="J19" s="3">
        <v>6</v>
      </c>
    </row>
    <row r="20" spans="1:10" x14ac:dyDescent="0.25">
      <c r="A20" s="4" t="s">
        <v>5</v>
      </c>
      <c r="B20" s="2">
        <v>3</v>
      </c>
      <c r="C20" s="2">
        <v>4</v>
      </c>
      <c r="D20" s="2">
        <v>3</v>
      </c>
      <c r="E20" s="2">
        <v>4</v>
      </c>
      <c r="F20" s="2">
        <v>4</v>
      </c>
      <c r="G20" s="2">
        <v>7</v>
      </c>
      <c r="H20" s="2">
        <v>10</v>
      </c>
      <c r="I20" s="2">
        <v>4</v>
      </c>
      <c r="J20" s="2">
        <v>5</v>
      </c>
    </row>
    <row r="21" spans="1:10" x14ac:dyDescent="0.25">
      <c r="A21" s="4" t="s">
        <v>6</v>
      </c>
      <c r="B21" s="2">
        <v>12</v>
      </c>
      <c r="C21" s="2">
        <v>12</v>
      </c>
      <c r="D21" s="2">
        <v>12</v>
      </c>
      <c r="E21" s="2">
        <v>12</v>
      </c>
      <c r="F21" s="2">
        <v>12</v>
      </c>
      <c r="G21" s="2">
        <v>8</v>
      </c>
      <c r="H21" s="2">
        <v>8</v>
      </c>
      <c r="I21" s="2">
        <v>12</v>
      </c>
      <c r="J21" s="2">
        <v>11</v>
      </c>
    </row>
    <row r="22" spans="1:10" x14ac:dyDescent="0.25">
      <c r="A22" s="3" t="s">
        <v>7</v>
      </c>
      <c r="B22" s="3">
        <v>58</v>
      </c>
      <c r="C22" s="3">
        <v>60</v>
      </c>
      <c r="D22" s="3">
        <v>58</v>
      </c>
      <c r="E22" s="3">
        <v>55</v>
      </c>
      <c r="F22" s="3">
        <v>55</v>
      </c>
      <c r="G22" s="3">
        <v>21</v>
      </c>
      <c r="H22" s="3">
        <v>8</v>
      </c>
      <c r="I22" s="3">
        <v>58</v>
      </c>
      <c r="J22" s="3">
        <v>45</v>
      </c>
    </row>
    <row r="23" spans="1:10" x14ac:dyDescent="0.25">
      <c r="A23" s="3" t="s">
        <v>8</v>
      </c>
      <c r="B23" s="3">
        <v>169</v>
      </c>
      <c r="C23" s="3">
        <v>186</v>
      </c>
      <c r="D23" s="3">
        <v>179</v>
      </c>
      <c r="E23" s="3">
        <v>178</v>
      </c>
      <c r="F23" s="3">
        <v>163</v>
      </c>
      <c r="G23" s="3">
        <v>36</v>
      </c>
      <c r="H23" s="3">
        <v>19</v>
      </c>
      <c r="I23" s="3">
        <v>175</v>
      </c>
      <c r="J23" s="3">
        <v>132</v>
      </c>
    </row>
    <row r="24" spans="1:10" x14ac:dyDescent="0.25">
      <c r="A24" s="3" t="s">
        <v>9</v>
      </c>
      <c r="B24" s="3">
        <v>265</v>
      </c>
      <c r="C24" s="3">
        <v>281</v>
      </c>
      <c r="D24" s="3">
        <v>284</v>
      </c>
      <c r="E24" s="3">
        <v>274</v>
      </c>
      <c r="F24" s="3">
        <v>267</v>
      </c>
      <c r="G24" s="3">
        <v>68</v>
      </c>
      <c r="H24" s="3">
        <v>27</v>
      </c>
      <c r="I24" s="3">
        <v>274</v>
      </c>
      <c r="J24" s="3">
        <v>208</v>
      </c>
    </row>
    <row r="25" spans="1:10" x14ac:dyDescent="0.25">
      <c r="A25" s="3" t="s">
        <v>10</v>
      </c>
      <c r="B25" s="3">
        <v>205</v>
      </c>
      <c r="C25" s="3">
        <v>213</v>
      </c>
      <c r="D25" s="3">
        <v>215</v>
      </c>
      <c r="E25" s="3">
        <v>210</v>
      </c>
      <c r="F25" s="3">
        <v>214</v>
      </c>
      <c r="G25" s="3">
        <v>119</v>
      </c>
      <c r="H25" s="3">
        <v>55</v>
      </c>
      <c r="I25" s="3">
        <v>211</v>
      </c>
      <c r="J25" s="3">
        <v>176</v>
      </c>
    </row>
    <row r="26" spans="1:10" x14ac:dyDescent="0.25">
      <c r="A26" s="3" t="s">
        <v>11</v>
      </c>
      <c r="B26" s="3">
        <v>190</v>
      </c>
      <c r="C26" s="3">
        <v>198</v>
      </c>
      <c r="D26" s="3">
        <v>197</v>
      </c>
      <c r="E26" s="3">
        <v>205</v>
      </c>
      <c r="F26" s="3">
        <v>213</v>
      </c>
      <c r="G26" s="3">
        <v>172</v>
      </c>
      <c r="H26" s="3">
        <v>100</v>
      </c>
      <c r="I26" s="3">
        <v>201</v>
      </c>
      <c r="J26" s="3">
        <v>182</v>
      </c>
    </row>
    <row r="27" spans="1:10" x14ac:dyDescent="0.25">
      <c r="A27" s="3" t="s">
        <v>12</v>
      </c>
      <c r="B27" s="3">
        <v>201</v>
      </c>
      <c r="C27" s="3">
        <v>209</v>
      </c>
      <c r="D27" s="3">
        <v>210</v>
      </c>
      <c r="E27" s="3">
        <v>219</v>
      </c>
      <c r="F27" s="3">
        <v>229</v>
      </c>
      <c r="G27" s="3">
        <v>212</v>
      </c>
      <c r="H27" s="3">
        <v>130</v>
      </c>
      <c r="I27" s="3">
        <v>213</v>
      </c>
      <c r="J27" s="3">
        <v>201</v>
      </c>
    </row>
    <row r="28" spans="1:10" x14ac:dyDescent="0.25">
      <c r="A28" s="3" t="s">
        <v>13</v>
      </c>
      <c r="B28" s="3">
        <v>227</v>
      </c>
      <c r="C28" s="3">
        <v>242</v>
      </c>
      <c r="D28" s="3">
        <v>255</v>
      </c>
      <c r="E28" s="3">
        <v>256</v>
      </c>
      <c r="F28" s="3">
        <v>269</v>
      </c>
      <c r="G28" s="3">
        <v>242</v>
      </c>
      <c r="H28" s="3">
        <v>163</v>
      </c>
      <c r="I28" s="3">
        <v>250</v>
      </c>
      <c r="J28" s="3">
        <v>236</v>
      </c>
    </row>
    <row r="29" spans="1:10" x14ac:dyDescent="0.25">
      <c r="A29" s="3" t="s">
        <v>14</v>
      </c>
      <c r="B29" s="3">
        <v>219</v>
      </c>
      <c r="C29" s="3">
        <v>235</v>
      </c>
      <c r="D29" s="3">
        <v>241</v>
      </c>
      <c r="E29" s="3">
        <v>236</v>
      </c>
      <c r="F29" s="3">
        <v>248</v>
      </c>
      <c r="G29" s="3">
        <v>218</v>
      </c>
      <c r="H29" s="3">
        <v>160</v>
      </c>
      <c r="I29" s="3">
        <v>236</v>
      </c>
      <c r="J29" s="3">
        <v>222</v>
      </c>
    </row>
    <row r="30" spans="1:10" x14ac:dyDescent="0.25">
      <c r="A30" s="3" t="s">
        <v>15</v>
      </c>
      <c r="B30" s="3">
        <v>244</v>
      </c>
      <c r="C30" s="3">
        <v>266</v>
      </c>
      <c r="D30" s="3">
        <v>263</v>
      </c>
      <c r="E30" s="3">
        <v>262</v>
      </c>
      <c r="F30" s="3">
        <v>260</v>
      </c>
      <c r="G30" s="3">
        <v>223</v>
      </c>
      <c r="H30" s="3">
        <v>173</v>
      </c>
      <c r="I30" s="3">
        <v>259</v>
      </c>
      <c r="J30" s="3">
        <v>242</v>
      </c>
    </row>
    <row r="31" spans="1:10" x14ac:dyDescent="0.25">
      <c r="A31" s="3" t="s">
        <v>16</v>
      </c>
      <c r="B31" s="3">
        <v>222</v>
      </c>
      <c r="C31" s="3">
        <v>239</v>
      </c>
      <c r="D31" s="3">
        <v>250</v>
      </c>
      <c r="E31" s="3">
        <v>244</v>
      </c>
      <c r="F31" s="3">
        <v>264</v>
      </c>
      <c r="G31" s="3">
        <v>227</v>
      </c>
      <c r="H31" s="3">
        <v>190</v>
      </c>
      <c r="I31" s="3">
        <v>244</v>
      </c>
      <c r="J31" s="3">
        <v>234</v>
      </c>
    </row>
    <row r="32" spans="1:10" x14ac:dyDescent="0.25">
      <c r="A32" s="3" t="s">
        <v>17</v>
      </c>
      <c r="B32" s="3">
        <v>252</v>
      </c>
      <c r="C32" s="3">
        <v>269</v>
      </c>
      <c r="D32" s="3">
        <v>270</v>
      </c>
      <c r="E32" s="3">
        <v>276</v>
      </c>
      <c r="F32" s="3">
        <v>300</v>
      </c>
      <c r="G32" s="3">
        <v>224</v>
      </c>
      <c r="H32" s="3">
        <v>201</v>
      </c>
      <c r="I32" s="3">
        <v>273</v>
      </c>
      <c r="J32" s="3">
        <v>256</v>
      </c>
    </row>
    <row r="33" spans="1:11" x14ac:dyDescent="0.25">
      <c r="A33" s="3" t="s">
        <v>18</v>
      </c>
      <c r="B33" s="3">
        <v>365</v>
      </c>
      <c r="C33" s="3">
        <v>380</v>
      </c>
      <c r="D33" s="3">
        <v>374</v>
      </c>
      <c r="E33" s="3">
        <v>366</v>
      </c>
      <c r="F33" s="3">
        <v>374</v>
      </c>
      <c r="G33" s="3">
        <v>212</v>
      </c>
      <c r="H33" s="3">
        <v>204</v>
      </c>
      <c r="I33" s="3">
        <v>372</v>
      </c>
      <c r="J33" s="3">
        <v>324</v>
      </c>
    </row>
    <row r="34" spans="1:11" x14ac:dyDescent="0.25">
      <c r="A34" s="3" t="s">
        <v>19</v>
      </c>
      <c r="B34" s="3">
        <v>400</v>
      </c>
      <c r="C34" s="3">
        <v>429</v>
      </c>
      <c r="D34" s="3">
        <v>420</v>
      </c>
      <c r="E34" s="3">
        <v>409</v>
      </c>
      <c r="F34" s="3">
        <v>358</v>
      </c>
      <c r="G34" s="3">
        <v>194</v>
      </c>
      <c r="H34" s="3">
        <v>192</v>
      </c>
      <c r="I34" s="3">
        <v>404</v>
      </c>
      <c r="J34" s="3">
        <v>342</v>
      </c>
    </row>
    <row r="35" spans="1:11" x14ac:dyDescent="0.25">
      <c r="A35" s="3" t="s">
        <v>20</v>
      </c>
      <c r="B35" s="3">
        <v>246</v>
      </c>
      <c r="C35" s="3">
        <v>259</v>
      </c>
      <c r="D35" s="3">
        <v>263</v>
      </c>
      <c r="E35" s="3">
        <v>260</v>
      </c>
      <c r="F35" s="3">
        <v>251</v>
      </c>
      <c r="G35" s="3">
        <v>149</v>
      </c>
      <c r="H35" s="3">
        <v>140</v>
      </c>
      <c r="I35" s="3">
        <v>255</v>
      </c>
      <c r="J35" s="3">
        <v>223</v>
      </c>
    </row>
    <row r="36" spans="1:11" x14ac:dyDescent="0.25">
      <c r="A36" s="3" t="s">
        <v>21</v>
      </c>
      <c r="B36" s="3">
        <v>152</v>
      </c>
      <c r="C36" s="3">
        <v>164</v>
      </c>
      <c r="D36" s="3">
        <v>172</v>
      </c>
      <c r="E36" s="3">
        <v>168</v>
      </c>
      <c r="F36" s="3">
        <v>156</v>
      </c>
      <c r="G36" s="3">
        <v>100</v>
      </c>
      <c r="H36" s="3">
        <v>108</v>
      </c>
      <c r="I36" s="3">
        <v>162</v>
      </c>
      <c r="J36" s="3">
        <v>146</v>
      </c>
    </row>
    <row r="37" spans="1:11" x14ac:dyDescent="0.25">
      <c r="A37" s="3" t="s">
        <v>22</v>
      </c>
      <c r="B37" s="3">
        <v>106</v>
      </c>
      <c r="C37" s="3">
        <v>108</v>
      </c>
      <c r="D37" s="3">
        <v>114</v>
      </c>
      <c r="E37" s="3">
        <v>113</v>
      </c>
      <c r="F37" s="3">
        <v>104</v>
      </c>
      <c r="G37" s="3">
        <v>79</v>
      </c>
      <c r="H37" s="3">
        <v>89</v>
      </c>
      <c r="I37" s="3">
        <v>109</v>
      </c>
      <c r="J37" s="3">
        <v>102</v>
      </c>
    </row>
    <row r="38" spans="1:11" x14ac:dyDescent="0.25">
      <c r="A38" s="3" t="s">
        <v>23</v>
      </c>
      <c r="B38" s="3">
        <v>77</v>
      </c>
      <c r="C38" s="3">
        <v>80</v>
      </c>
      <c r="D38" s="3">
        <v>90</v>
      </c>
      <c r="E38" s="3">
        <v>85</v>
      </c>
      <c r="F38" s="3">
        <v>82</v>
      </c>
      <c r="G38" s="3">
        <v>69</v>
      </c>
      <c r="H38" s="3">
        <v>61</v>
      </c>
      <c r="I38" s="3">
        <v>83</v>
      </c>
      <c r="J38" s="3">
        <v>78</v>
      </c>
    </row>
    <row r="39" spans="1:11" x14ac:dyDescent="0.25">
      <c r="A39" s="3" t="s">
        <v>24</v>
      </c>
      <c r="B39" s="3">
        <v>59</v>
      </c>
      <c r="C39" s="3">
        <v>68</v>
      </c>
      <c r="D39" s="3">
        <v>70</v>
      </c>
      <c r="E39" s="3">
        <v>70</v>
      </c>
      <c r="F39" s="3">
        <v>81</v>
      </c>
      <c r="G39" s="3">
        <v>65</v>
      </c>
      <c r="H39" s="3">
        <v>38</v>
      </c>
      <c r="I39" s="3">
        <v>69</v>
      </c>
      <c r="J39" s="3">
        <v>65</v>
      </c>
    </row>
    <row r="40" spans="1:11" x14ac:dyDescent="0.25">
      <c r="A40" s="3" t="s">
        <v>25</v>
      </c>
      <c r="B40" s="3">
        <v>24</v>
      </c>
      <c r="C40" s="3">
        <v>28</v>
      </c>
      <c r="D40" s="3">
        <v>29</v>
      </c>
      <c r="E40" s="3">
        <v>37</v>
      </c>
      <c r="F40" s="3">
        <v>55</v>
      </c>
      <c r="G40" s="3">
        <v>49</v>
      </c>
      <c r="H40" s="3">
        <v>18</v>
      </c>
      <c r="I40" s="3">
        <v>35</v>
      </c>
      <c r="J40" s="3">
        <v>35</v>
      </c>
    </row>
    <row r="42" spans="1:11" s="5" customFormat="1" x14ac:dyDescent="0.25">
      <c r="A42" s="5" t="s">
        <v>26</v>
      </c>
      <c r="B42" s="5">
        <f t="shared" ref="B42:J42" si="0">SUM(B17:B40)</f>
        <v>3711</v>
      </c>
      <c r="C42" s="5">
        <f t="shared" si="0"/>
        <v>3945</v>
      </c>
      <c r="D42" s="5">
        <f t="shared" si="0"/>
        <v>3985</v>
      </c>
      <c r="E42" s="5">
        <f t="shared" si="0"/>
        <v>3958</v>
      </c>
      <c r="F42" s="5">
        <f t="shared" si="0"/>
        <v>3982</v>
      </c>
      <c r="G42" s="5">
        <f t="shared" si="0"/>
        <v>2756</v>
      </c>
      <c r="H42" s="5">
        <f t="shared" si="0"/>
        <v>2165</v>
      </c>
      <c r="I42" s="5">
        <f t="shared" si="0"/>
        <v>3917</v>
      </c>
      <c r="J42" s="5">
        <f t="shared" si="0"/>
        <v>3496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1415</v>
      </c>
      <c r="C44" s="1">
        <f t="shared" si="1"/>
        <v>1501</v>
      </c>
      <c r="D44" s="1">
        <f t="shared" si="1"/>
        <v>1499</v>
      </c>
      <c r="E44" s="1">
        <f t="shared" si="1"/>
        <v>1479</v>
      </c>
      <c r="F44" s="1">
        <f t="shared" si="1"/>
        <v>1439</v>
      </c>
      <c r="G44" s="1">
        <f t="shared" si="1"/>
        <v>879</v>
      </c>
      <c r="H44" s="1">
        <f t="shared" si="1"/>
        <v>845</v>
      </c>
      <c r="I44" s="1">
        <f t="shared" si="1"/>
        <v>1466</v>
      </c>
      <c r="J44" s="1">
        <f t="shared" si="1"/>
        <v>1291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171</v>
      </c>
      <c r="C46" s="1">
        <f t="shared" ref="C46:J46" si="2">SUM(C39:C40) +SUM(C17:C22)</f>
        <v>187</v>
      </c>
      <c r="D46" s="1">
        <f t="shared" si="2"/>
        <v>188</v>
      </c>
      <c r="E46" s="1">
        <f t="shared" si="2"/>
        <v>197</v>
      </c>
      <c r="F46" s="1">
        <f t="shared" si="2"/>
        <v>230</v>
      </c>
      <c r="G46" s="1">
        <f t="shared" si="2"/>
        <v>212</v>
      </c>
      <c r="H46" s="1">
        <f t="shared" si="2"/>
        <v>153</v>
      </c>
      <c r="I46" s="1">
        <f t="shared" si="2"/>
        <v>196</v>
      </c>
      <c r="J46" s="1">
        <f t="shared" si="2"/>
        <v>192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3294</v>
      </c>
      <c r="C48" s="3">
        <f t="shared" si="3"/>
        <v>3492</v>
      </c>
      <c r="D48" s="3">
        <f t="shared" si="3"/>
        <v>3528</v>
      </c>
      <c r="E48" s="3">
        <f t="shared" si="3"/>
        <v>3498</v>
      </c>
      <c r="F48" s="3">
        <f t="shared" si="3"/>
        <v>3507</v>
      </c>
      <c r="G48" s="3">
        <f t="shared" si="3"/>
        <v>2439</v>
      </c>
      <c r="H48" s="3">
        <f t="shared" si="3"/>
        <v>1932</v>
      </c>
      <c r="I48" s="3">
        <f t="shared" si="3"/>
        <v>3463</v>
      </c>
      <c r="J48" s="3">
        <f t="shared" si="3"/>
        <v>3094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3540</v>
      </c>
      <c r="C50" s="3">
        <f t="shared" si="4"/>
        <v>3758</v>
      </c>
      <c r="D50" s="3">
        <f t="shared" si="4"/>
        <v>3797</v>
      </c>
      <c r="E50" s="3">
        <f t="shared" si="4"/>
        <v>3761</v>
      </c>
      <c r="F50" s="3">
        <f t="shared" si="4"/>
        <v>3752</v>
      </c>
      <c r="G50" s="3">
        <f t="shared" si="4"/>
        <v>2544</v>
      </c>
      <c r="H50" s="3">
        <f t="shared" si="4"/>
        <v>2012</v>
      </c>
      <c r="I50" s="3">
        <f t="shared" si="4"/>
        <v>3721</v>
      </c>
      <c r="J50" s="3">
        <f t="shared" si="4"/>
        <v>3304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16:31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25" t="s">
        <v>90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16:31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88</v>
      </c>
      <c r="B2">
        <v>1824</v>
      </c>
      <c r="C2">
        <v>1929</v>
      </c>
      <c r="D2">
        <v>1949</v>
      </c>
      <c r="E2">
        <v>1928</v>
      </c>
      <c r="F2">
        <v>1960</v>
      </c>
      <c r="G2">
        <v>1399</v>
      </c>
      <c r="H2">
        <v>1139</v>
      </c>
    </row>
    <row r="3" spans="1:8" x14ac:dyDescent="0.25">
      <c r="A3" t="s">
        <v>89</v>
      </c>
      <c r="B3">
        <v>1887</v>
      </c>
      <c r="C3">
        <v>2018</v>
      </c>
      <c r="D3">
        <v>2039</v>
      </c>
      <c r="E3">
        <v>2030</v>
      </c>
      <c r="F3">
        <v>2023</v>
      </c>
      <c r="G3">
        <v>1359</v>
      </c>
      <c r="H3">
        <v>1024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16:31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2023-08-25T14:00:57Z</dcterms:modified>
</cp:coreProperties>
</file>