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22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<sst xmlns="http://schemas.openxmlformats.org/spreadsheetml/2006/main" count="268" uniqueCount="97">
  <si>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</si>
  <si>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</si>
  <si>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</si>
  <si>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</si>
  <si>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</si>
  <si>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</si>
  <si>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</si>
  <si>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</si>
  <si>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</si>
  <si>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</si>
  <si>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</si>
  <si>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</si>
  <si>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</si>
  <si>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</si>
  <si>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</si>
  <si>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</si>
  <si>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</si>
  <si>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</si>
  <si>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</si>
  <si>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</si>
  <si>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</si>
  <si>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</si>
  <si>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</si>
  <si>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</si>
  <si>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</si>
  <si>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</si>
  <si>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</si>
  <si>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</si>
  <si>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</si>
  <si>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</si>
  <si>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</si>
  <si>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</si>
  <si>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</si>
  <si>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</si>
  <si>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</si>
  <si>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</si>
  <si>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</si>
  <si>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3601 Gelterkinden Sissacherstr.</t>
  </si>
  <si>
    <t>DTV</t>
  </si>
  <si>
    <t>Koord. 2630881 / 1257206</t>
  </si>
  <si>
    <t>WOCHENERGEBNISSE</t>
  </si>
  <si>
    <t>Samstag, 1. Januar 2022 bis Samstag, 31. Dezember 2022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</si>
  <si>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</si>
  <si>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</si>
  <si>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</si>
  <si>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</si>
  <si>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</si>
  <si>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</si>
  <si>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</si>
  <si>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</si>
  <si>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</si>
  <si>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</si>
  <si>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</si>
  <si>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</si>
  <si>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</si>
  <si>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</si>
  <si>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</si>
  <si>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</si>
  <si>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</si>
  <si>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177840  364 Tage      3.0%</t>
  </si>
  <si>
    <t>Feiertage:</t>
  </si>
  <si>
    <t>01.01.22 Neujahr</t>
  </si>
  <si>
    <t>07.03.22 Fasnacht</t>
  </si>
  <si>
    <t>09.03.22 Fasnacht</t>
  </si>
  <si>
    <t>15.04.22 Karfreitag</t>
  </si>
  <si>
    <t>17.04.22 Ostersonntag</t>
  </si>
  <si>
    <t>18.04.22 Ostermontag</t>
  </si>
  <si>
    <t>01.05.22 Tag der  Arbeit</t>
  </si>
  <si>
    <t>26.05.22 Auffahrt</t>
  </si>
  <si>
    <t>05.06.22 Pfingstsonntag</t>
  </si>
  <si>
    <t>06.06.22 Pfingstmontag</t>
  </si>
  <si>
    <t>01.08.22 Nationalfeiertag</t>
  </si>
  <si>
    <t>24.12.22 Heiligabend</t>
  </si>
  <si>
    <t>25.12.22 Weihnachten</t>
  </si>
  <si>
    <t>26.12.22 Stefanstag</t>
  </si>
  <si>
    <t>31.12.22 Silvester</t>
  </si>
  <si>
    <t>Seite 2 von 2</t>
  </si>
  <si>
    <t>R2</t>
  </si>
  <si>
    <t>3601 Gelterkinden Sissacherstr., Ereignisse</t>
  </si>
  <si>
    <t>18.12.2021 bis 01.01.2022  Ferien Anfang/Ende,   Schul-Weihnachtsferien 2021</t>
  </si>
  <si>
    <t>26.02.2022 bis 12.03.2022  Ferien Anfang/Ende,   Fasnachts- und Sportferien 2022</t>
  </si>
  <si>
    <t>09.04.2022 bis 23.04.2022  Ferien Anfang/Ende,   Schul-Frühjahrsferien 2022</t>
  </si>
  <si>
    <t>09.05.2022 bis 15.08.2022  Bauarbeiten, Umlagerung wegen,   Totalsperrung Gelterkinden Rünenbergstrasse Baustelle</t>
  </si>
  <si>
    <t>02.07.2022 bis 14.08.2022  Ferien Anfang/Ende,   Schul-Sommerferien 2022</t>
  </si>
  <si>
    <t>20.09.2022  Umlagerung wegen, Anderes,   ca. 11:15-14:30 Uhr keun Verkehr Richtung BS, keine Meldung</t>
  </si>
  <si>
    <t>01.10.2022 bis 16.10.2022  Ferien Anfang/Ende,   Schul-Herbstferien 2022</t>
  </si>
  <si>
    <t>06.10.2022  Umlagerung wegen, Anderes,   21:00-24:00 Ri. BS kein Verkehr - k. Meld. vorh. (Chienberg)</t>
  </si>
  <si>
    <t>08.10.2022  Umlagerung wegen, Anderes,   12:00-24:00 Ri. BS kein Verkehr - k. Meld. vorh. (Chienberg)</t>
  </si>
  <si>
    <t>10.10.2022  Umlagerung wegen, Anderes,   19:00-24:00 Ri. BS kein Verkehr - k. Meld. vorh. (Chienberg)</t>
  </si>
  <si>
    <t>11.10.2022  Umlagerung wegen, Anderes,   15:00-24:00 Ri. BS kein Verkehr - k. Meld. vorh. (Chienberg)</t>
  </si>
  <si>
    <t>15.10.2022  Umlagerung wegen, Anderes,   19:00-24:00 Ri. BS kein Verkehr - k. Meld. vorh. (Chienberg)</t>
  </si>
  <si>
    <t>21.10.2022  Umlagerung wegen, Anderes,   15:00-24:00 Ri. BS kein Verkehr - k. Meld. vorh. (Chienberg)</t>
  </si>
  <si>
    <t>23.12.2022  Anderes,   16:30 - 24:00 Uhr kein Verkehr Ri. BS - keine Meldung vorh.</t>
  </si>
  <si>
    <t>24.12.2022 bis 08.01.2023  Ferien Anfang/Ende,   Schul-Weihnachtsferien 2022/23</t>
  </si>
  <si>
    <t>von Basel</t>
  </si>
  <si>
    <t>nach Basel</t>
  </si>
  <si>
    <t>Einfluss Covid-19-Massnahmen bis Ende 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</si>
</sst>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0" fontId="6" fillId="0" borderId="0" xfId="0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3601  Gelterkinden Sissacherstr. 
Samstag 01.01.22 bis Samstag 31.12.22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7945</c:v>
                </c:pt>
                <c:pt idx="1">
                  <c:v>8514</c:v>
                </c:pt>
                <c:pt idx="2">
                  <c:v>8636</c:v>
                </c:pt>
                <c:pt idx="3">
                  <c:v>8614</c:v>
                </c:pt>
                <c:pt idx="4">
                  <c:v>8816</c:v>
                </c:pt>
                <c:pt idx="5">
                  <c:v>7087</c:v>
                </c:pt>
                <c:pt idx="6">
                  <c:v>5038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6-4E91-866B-C506F4495134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8611</c:v>
                </c:pt>
                <c:pt idx="1">
                  <c:v>9127</c:v>
                </c:pt>
                <c:pt idx="2">
                  <c:v>9357</c:v>
                </c:pt>
                <c:pt idx="3">
                  <c:v>9348</c:v>
                </c:pt>
                <c:pt idx="4">
                  <c:v>9445</c:v>
                </c:pt>
                <c:pt idx="5">
                  <c:v>7468</c:v>
                </c:pt>
                <c:pt idx="6">
                  <c:v>5141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D6-4E91-866B-C506F4495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622304"/>
        <c:axId val="392622960"/>
      </c:barChart>
      <c:catAx>
        <c:axId val="39262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2622960"/>
        <c:crosses val="autoZero"/>
        <c:auto val="1"/>
        <c:lblAlgn val="ctr"/>
        <c:lblOffset val="100"/>
        <c:noMultiLvlLbl val="0"/>
      </c:catAx>
      <c:valAx>
        <c:axId val="3926229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262230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274320</xdr:colOff>
      <xdr:row>6</xdr:row>
      <xdr:rowOff>160020</xdr:rowOff>
    </xdr:from>
    <xdr:to>
      <xdr:col>5</xdr:col>
      <xdr:colOff>296880</xdr:colOff>
      <xdr:row>10</xdr:row>
      <xdr:rowOff>41841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9280" y="1173480"/>
          <a:ext cx="2400000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327660</xdr:colOff>
      <xdr:row>6</xdr:row>
      <xdr:rowOff>152400</xdr:rowOff>
    </xdr:from>
    <xdr:to>
      <xdr:col>5</xdr:col>
      <xdr:colOff>350220</xdr:colOff>
      <xdr:row>10</xdr:row>
      <xdr:rowOff>34221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12620" y="1165860"/>
          <a:ext cx="2400000" cy="5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22860</xdr:colOff>
      <xdr:row>0</xdr:row>
      <xdr:rowOff>137160</xdr:rowOff>
    </xdr:from>
    <xdr:to>
      <xdr:col>11</xdr:col>
      <xdr:colOff>45420</xdr:colOff>
      <xdr:row>4</xdr:row>
      <xdr:rowOff>18981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2700" y="137160"/>
          <a:ext cx="240000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8" t="s">
        <v>43</v>
      </c>
      <c r="B10" s="18"/>
      <c r="C10" s="18"/>
      <c r="D10" s="18"/>
      <c r="E10" s="18"/>
      <c r="F10" s="18"/>
      <c r="G10" s="19" t="s">
        <v>45</v>
      </c>
      <c r="H10" s="19"/>
      <c r="I10" s="20"/>
      <c r="J10" s="20"/>
      <c r="K10" s="3"/>
      <c r="L10" s="3"/>
      <c r="M10" s="3"/>
      <c r="N10" s="3"/>
      <c r="O10" s="3"/>
      <c r="P10" s="3"/>
    </row>
    <row r="11" spans="1:16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28</v>
      </c>
      <c r="C17" s="3">
        <v>28</v>
      </c>
      <c r="D17" s="3">
        <v>31</v>
      </c>
      <c r="E17" s="3">
        <v>35</v>
      </c>
      <c r="F17" s="3">
        <v>44</v>
      </c>
      <c r="G17" s="3">
        <v>103</v>
      </c>
      <c r="H17" s="3">
        <v>108</v>
      </c>
      <c r="I17" s="3">
        <v>33</v>
      </c>
      <c r="J17" s="3">
        <v>54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14</v>
      </c>
      <c r="C18" s="3">
        <v>13</v>
      </c>
      <c r="D18" s="3">
        <v>12</v>
      </c>
      <c r="E18" s="3">
        <v>15</v>
      </c>
      <c r="F18" s="3">
        <v>18</v>
      </c>
      <c r="G18" s="3">
        <v>56</v>
      </c>
      <c r="H18" s="3">
        <v>68</v>
      </c>
      <c r="I18" s="3">
        <v>14</v>
      </c>
      <c r="J18" s="3">
        <v>28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11</v>
      </c>
      <c r="C19" s="3">
        <v>11</v>
      </c>
      <c r="D19" s="3">
        <v>11</v>
      </c>
      <c r="E19" s="3">
        <v>12</v>
      </c>
      <c r="F19" s="3">
        <v>15</v>
      </c>
      <c r="G19" s="3">
        <v>37</v>
      </c>
      <c r="H19" s="3">
        <v>44</v>
      </c>
      <c r="I19" s="3">
        <v>12</v>
      </c>
      <c r="J19" s="3">
        <v>20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11</v>
      </c>
      <c r="C20" s="2">
        <v>11</v>
      </c>
      <c r="D20" s="2">
        <v>11</v>
      </c>
      <c r="E20" s="2">
        <v>14</v>
      </c>
      <c r="F20" s="2">
        <v>14</v>
      </c>
      <c r="G20" s="2">
        <v>24</v>
      </c>
      <c r="H20" s="2">
        <v>29</v>
      </c>
      <c r="I20" s="2">
        <v>12</v>
      </c>
      <c r="J20" s="2">
        <v>16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20</v>
      </c>
      <c r="C21" s="2">
        <v>22</v>
      </c>
      <c r="D21" s="2">
        <v>21</v>
      </c>
      <c r="E21" s="2">
        <v>23</v>
      </c>
      <c r="F21" s="2">
        <v>21</v>
      </c>
      <c r="G21" s="2">
        <v>21</v>
      </c>
      <c r="H21" s="2">
        <v>24</v>
      </c>
      <c r="I21" s="2">
        <v>21</v>
      </c>
      <c r="J21" s="2">
        <v>22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77</v>
      </c>
      <c r="C22" s="3">
        <v>86</v>
      </c>
      <c r="D22" s="3">
        <v>85</v>
      </c>
      <c r="E22" s="3">
        <v>83</v>
      </c>
      <c r="F22" s="3">
        <v>80</v>
      </c>
      <c r="G22" s="3">
        <v>45</v>
      </c>
      <c r="H22" s="3">
        <v>20</v>
      </c>
      <c r="I22" s="3">
        <v>82</v>
      </c>
      <c r="J22" s="3">
        <v>68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312</v>
      </c>
      <c r="C23" s="3">
        <v>331</v>
      </c>
      <c r="D23" s="3">
        <v>330</v>
      </c>
      <c r="E23" s="3">
        <v>320</v>
      </c>
      <c r="F23" s="3">
        <v>298</v>
      </c>
      <c r="G23" s="3">
        <v>80</v>
      </c>
      <c r="H23" s="3">
        <v>50</v>
      </c>
      <c r="I23" s="3">
        <v>318</v>
      </c>
      <c r="J23" s="3">
        <v>245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391</v>
      </c>
      <c r="C24" s="3">
        <v>431</v>
      </c>
      <c r="D24" s="3">
        <v>429</v>
      </c>
      <c r="E24" s="3">
        <v>418</v>
      </c>
      <c r="F24" s="3">
        <v>402</v>
      </c>
      <c r="G24" s="3">
        <v>153</v>
      </c>
      <c r="H24" s="3">
        <v>65</v>
      </c>
      <c r="I24" s="3">
        <v>414</v>
      </c>
      <c r="J24" s="3">
        <v>326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381</v>
      </c>
      <c r="C25" s="3">
        <v>399</v>
      </c>
      <c r="D25" s="3">
        <v>413</v>
      </c>
      <c r="E25" s="3">
        <v>404</v>
      </c>
      <c r="F25" s="3">
        <v>407</v>
      </c>
      <c r="G25" s="3">
        <v>294</v>
      </c>
      <c r="H25" s="3">
        <v>121</v>
      </c>
      <c r="I25" s="3">
        <v>401</v>
      </c>
      <c r="J25" s="3">
        <v>345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421</v>
      </c>
      <c r="C26" s="3">
        <v>448</v>
      </c>
      <c r="D26" s="3">
        <v>447</v>
      </c>
      <c r="E26" s="3">
        <v>471</v>
      </c>
      <c r="F26" s="3">
        <v>471</v>
      </c>
      <c r="G26" s="3">
        <v>434</v>
      </c>
      <c r="H26" s="3">
        <v>215</v>
      </c>
      <c r="I26" s="3">
        <v>452</v>
      </c>
      <c r="J26" s="3">
        <v>415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464</v>
      </c>
      <c r="C27" s="3">
        <v>496</v>
      </c>
      <c r="D27" s="3">
        <v>511</v>
      </c>
      <c r="E27" s="3">
        <v>517</v>
      </c>
      <c r="F27" s="3">
        <v>546</v>
      </c>
      <c r="G27" s="3">
        <v>542</v>
      </c>
      <c r="H27" s="3">
        <v>277</v>
      </c>
      <c r="I27" s="3">
        <v>507</v>
      </c>
      <c r="J27" s="3">
        <v>479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528</v>
      </c>
      <c r="C28" s="3">
        <v>556</v>
      </c>
      <c r="D28" s="3">
        <v>571</v>
      </c>
      <c r="E28" s="3">
        <v>578</v>
      </c>
      <c r="F28" s="3">
        <v>612</v>
      </c>
      <c r="G28" s="3">
        <v>575</v>
      </c>
      <c r="H28" s="3">
        <v>348</v>
      </c>
      <c r="I28" s="3">
        <v>569</v>
      </c>
      <c r="J28" s="3">
        <v>538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473</v>
      </c>
      <c r="C29" s="3">
        <v>492</v>
      </c>
      <c r="D29" s="3">
        <v>522</v>
      </c>
      <c r="E29" s="3">
        <v>511</v>
      </c>
      <c r="F29" s="3">
        <v>535</v>
      </c>
      <c r="G29" s="3">
        <v>540</v>
      </c>
      <c r="H29" s="3">
        <v>367</v>
      </c>
      <c r="I29" s="3">
        <v>507</v>
      </c>
      <c r="J29" s="3">
        <v>491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486</v>
      </c>
      <c r="C30" s="3">
        <v>523</v>
      </c>
      <c r="D30" s="3">
        <v>539</v>
      </c>
      <c r="E30" s="3">
        <v>534</v>
      </c>
      <c r="F30" s="3">
        <v>563</v>
      </c>
      <c r="G30" s="3">
        <v>561</v>
      </c>
      <c r="H30" s="3">
        <v>387</v>
      </c>
      <c r="I30" s="3">
        <v>529</v>
      </c>
      <c r="J30" s="3">
        <v>513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514</v>
      </c>
      <c r="C31" s="3">
        <v>556</v>
      </c>
      <c r="D31" s="3">
        <v>574</v>
      </c>
      <c r="E31" s="3">
        <v>571</v>
      </c>
      <c r="F31" s="3">
        <v>631</v>
      </c>
      <c r="G31" s="3">
        <v>574</v>
      </c>
      <c r="H31" s="3">
        <v>404</v>
      </c>
      <c r="I31" s="3">
        <v>569</v>
      </c>
      <c r="J31" s="3">
        <v>546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587</v>
      </c>
      <c r="C32" s="3">
        <v>630</v>
      </c>
      <c r="D32" s="3">
        <v>636</v>
      </c>
      <c r="E32" s="3">
        <v>628</v>
      </c>
      <c r="F32" s="3">
        <v>700</v>
      </c>
      <c r="G32" s="3">
        <v>561</v>
      </c>
      <c r="H32" s="3">
        <v>419</v>
      </c>
      <c r="I32" s="3">
        <v>636</v>
      </c>
      <c r="J32" s="3">
        <v>594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740</v>
      </c>
      <c r="C33" s="3">
        <v>782</v>
      </c>
      <c r="D33" s="3">
        <v>776</v>
      </c>
      <c r="E33" s="3">
        <v>771</v>
      </c>
      <c r="F33" s="3">
        <v>778</v>
      </c>
      <c r="G33" s="3">
        <v>570</v>
      </c>
      <c r="H33" s="3">
        <v>443</v>
      </c>
      <c r="I33" s="3">
        <v>769</v>
      </c>
      <c r="J33" s="3">
        <v>694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785</v>
      </c>
      <c r="C34" s="3">
        <v>811</v>
      </c>
      <c r="D34" s="3">
        <v>807</v>
      </c>
      <c r="E34" s="3">
        <v>797</v>
      </c>
      <c r="F34" s="3">
        <v>765</v>
      </c>
      <c r="G34" s="3">
        <v>499</v>
      </c>
      <c r="H34" s="3">
        <v>429</v>
      </c>
      <c r="I34" s="3">
        <v>793</v>
      </c>
      <c r="J34" s="3">
        <v>698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617</v>
      </c>
      <c r="C35" s="3">
        <v>693</v>
      </c>
      <c r="D35" s="3">
        <v>681</v>
      </c>
      <c r="E35" s="3">
        <v>664</v>
      </c>
      <c r="F35" s="3">
        <v>630</v>
      </c>
      <c r="G35" s="3">
        <v>394</v>
      </c>
      <c r="H35" s="3">
        <v>355</v>
      </c>
      <c r="I35" s="3">
        <v>657</v>
      </c>
      <c r="J35" s="3">
        <v>575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393</v>
      </c>
      <c r="C36" s="3">
        <v>424</v>
      </c>
      <c r="D36" s="3">
        <v>426</v>
      </c>
      <c r="E36" s="3">
        <v>411</v>
      </c>
      <c r="F36" s="3">
        <v>412</v>
      </c>
      <c r="G36" s="3">
        <v>274</v>
      </c>
      <c r="H36" s="3">
        <v>290</v>
      </c>
      <c r="I36" s="3">
        <v>413</v>
      </c>
      <c r="J36" s="3">
        <v>375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265</v>
      </c>
      <c r="C37" s="3">
        <v>288</v>
      </c>
      <c r="D37" s="3">
        <v>301</v>
      </c>
      <c r="E37" s="3">
        <v>290</v>
      </c>
      <c r="F37" s="3">
        <v>280</v>
      </c>
      <c r="G37" s="3">
        <v>222</v>
      </c>
      <c r="H37" s="3">
        <v>242</v>
      </c>
      <c r="I37" s="3">
        <v>285</v>
      </c>
      <c r="J37" s="3">
        <v>270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203</v>
      </c>
      <c r="C38" s="3">
        <v>216</v>
      </c>
      <c r="D38" s="3">
        <v>228</v>
      </c>
      <c r="E38" s="3">
        <v>236</v>
      </c>
      <c r="F38" s="3">
        <v>220</v>
      </c>
      <c r="G38" s="3">
        <v>188</v>
      </c>
      <c r="H38" s="3">
        <v>169</v>
      </c>
      <c r="I38" s="3">
        <v>221</v>
      </c>
      <c r="J38" s="3">
        <v>209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154</v>
      </c>
      <c r="C39" s="3">
        <v>182</v>
      </c>
      <c r="D39" s="3">
        <v>185</v>
      </c>
      <c r="E39" s="3">
        <v>206</v>
      </c>
      <c r="F39" s="3">
        <v>211</v>
      </c>
      <c r="G39" s="3">
        <v>185</v>
      </c>
      <c r="H39" s="3">
        <v>110</v>
      </c>
      <c r="I39" s="3">
        <v>188</v>
      </c>
      <c r="J39" s="3">
        <v>176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70</v>
      </c>
      <c r="C40" s="3">
        <v>83</v>
      </c>
      <c r="D40" s="3">
        <v>90</v>
      </c>
      <c r="E40" s="3">
        <v>106</v>
      </c>
      <c r="F40" s="3">
        <v>161</v>
      </c>
      <c r="G40" s="3">
        <v>152</v>
      </c>
      <c r="H40" s="3">
        <v>55</v>
      </c>
      <c r="I40" s="3">
        <v>102</v>
      </c>
      <c r="J40" s="3">
        <v>103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7945</v>
      </c>
      <c r="C42" s="5">
        <f t="shared" si="0"/>
        <v>8512</v>
      </c>
      <c r="D42" s="5">
        <f t="shared" si="0"/>
        <v>8637</v>
      </c>
      <c r="E42" s="5">
        <f t="shared" si="0"/>
        <v>8615</v>
      </c>
      <c r="F42" s="5">
        <f t="shared" si="0"/>
        <v>8814</v>
      </c>
      <c r="G42" s="5">
        <f t="shared" si="0"/>
        <v>7084</v>
      </c>
      <c r="H42" s="5">
        <f t="shared" si="0"/>
        <v>5039</v>
      </c>
      <c r="I42" s="5">
        <f t="shared" si="0"/>
        <v>8504</v>
      </c>
      <c r="J42" s="5">
        <f t="shared" si="0"/>
        <v>7800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3122</v>
      </c>
      <c r="C44" s="1">
        <f t="shared" si="1"/>
        <v>3340</v>
      </c>
      <c r="D44" s="1">
        <f t="shared" si="1"/>
        <v>3326</v>
      </c>
      <c r="E44" s="1">
        <f t="shared" si="1"/>
        <v>3271</v>
      </c>
      <c r="F44" s="1">
        <f t="shared" si="1"/>
        <v>3285</v>
      </c>
      <c r="G44" s="1">
        <f t="shared" si="1"/>
        <v>2298</v>
      </c>
      <c r="H44" s="1">
        <f t="shared" si="1"/>
        <v>1936</v>
      </c>
      <c r="I44" s="1">
        <f t="shared" si="1"/>
        <v>3268</v>
      </c>
      <c r="J44" s="1">
        <f t="shared" si="1"/>
        <v>2936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385</v>
      </c>
      <c r="C46" s="1">
        <f t="shared" ref="C46:J46" si="2">SUM(C39:C40) +SUM(C17:C22)</f>
        <v>436</v>
      </c>
      <c r="D46" s="1">
        <f t="shared" si="2"/>
        <v>446</v>
      </c>
      <c r="E46" s="1">
        <f t="shared" si="2"/>
        <v>494</v>
      </c>
      <c r="F46" s="1">
        <f t="shared" si="2"/>
        <v>564</v>
      </c>
      <c r="G46" s="1">
        <f t="shared" si="2"/>
        <v>623</v>
      </c>
      <c r="H46" s="1">
        <f t="shared" si="2"/>
        <v>458</v>
      </c>
      <c r="I46" s="1">
        <f t="shared" si="2"/>
        <v>464</v>
      </c>
      <c r="J46" s="1">
        <f t="shared" si="2"/>
        <v>487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7045</v>
      </c>
      <c r="C48" s="3">
        <f t="shared" si="3"/>
        <v>7529</v>
      </c>
      <c r="D48" s="3">
        <f t="shared" si="3"/>
        <v>7633</v>
      </c>
      <c r="E48" s="3">
        <f t="shared" si="3"/>
        <v>7565</v>
      </c>
      <c r="F48" s="3">
        <f t="shared" si="3"/>
        <v>7732</v>
      </c>
      <c r="G48" s="3">
        <f t="shared" si="3"/>
        <v>6193</v>
      </c>
      <c r="H48" s="3">
        <f t="shared" si="3"/>
        <v>4362</v>
      </c>
      <c r="I48" s="3">
        <f t="shared" si="3"/>
        <v>7501</v>
      </c>
      <c r="J48" s="3">
        <f t="shared" si="3"/>
        <v>6859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7560</v>
      </c>
      <c r="C50" s="3">
        <f t="shared" si="4"/>
        <v>8076</v>
      </c>
      <c r="D50" s="3">
        <f t="shared" si="4"/>
        <v>8191</v>
      </c>
      <c r="E50" s="3">
        <f t="shared" si="4"/>
        <v>8121</v>
      </c>
      <c r="F50" s="3">
        <f t="shared" si="4"/>
        <v>8250</v>
      </c>
      <c r="G50" s="3">
        <f t="shared" si="4"/>
        <v>6461</v>
      </c>
      <c r="H50" s="3">
        <f t="shared" si="4"/>
        <v>4581</v>
      </c>
      <c r="I50" s="3">
        <f t="shared" si="4"/>
        <v>8040</v>
      </c>
      <c r="J50" s="3">
        <f t="shared" si="4"/>
        <v>7313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16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2" t="s">
        <v>40</v>
      </c>
      <c r="B79" s="22"/>
      <c r="C79" s="22"/>
      <c r="D79" s="24" t="s">
        <v>41</v>
      </c>
      <c r="E79" s="24"/>
      <c r="F79" s="24"/>
      <c r="G79" s="24"/>
      <c r="H79" s="25"/>
      <c r="I79" s="20"/>
      <c r="J79" s="20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8" t="s">
        <v>43</v>
      </c>
      <c r="B81" s="18"/>
      <c r="C81" s="18"/>
      <c r="D81" s="18"/>
      <c r="E81" s="18"/>
      <c r="F81" s="18"/>
      <c r="G81" s="19" t="s">
        <v>76</v>
      </c>
      <c r="H81" s="19"/>
      <c r="I81" s="20"/>
      <c r="J81" s="20"/>
      <c r="K81" s="3"/>
      <c r="L81" s="3"/>
      <c r="M81" s="3"/>
      <c r="N81" s="3"/>
      <c r="O81" s="3"/>
      <c r="P81" s="3"/>
    </row>
    <row r="82" spans="1:16" x14ac:dyDescent="0.25">
      <c r="A82" s="18" t="s">
        <v>44</v>
      </c>
      <c r="B82" s="18"/>
      <c r="C82" s="18"/>
      <c r="D82" s="18"/>
      <c r="E82" s="18"/>
      <c r="F82" s="18"/>
      <c r="G82" s="19" t="s">
        <v>0</v>
      </c>
      <c r="H82" s="19"/>
      <c r="I82" s="20"/>
      <c r="J82" s="20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17</v>
      </c>
      <c r="C88" s="3">
        <v>16</v>
      </c>
      <c r="D88" s="3">
        <v>18</v>
      </c>
      <c r="E88" s="3">
        <v>19</v>
      </c>
      <c r="F88" s="3">
        <v>22</v>
      </c>
      <c r="G88" s="3">
        <v>66</v>
      </c>
      <c r="H88" s="3">
        <v>72</v>
      </c>
      <c r="I88" s="3">
        <v>18</v>
      </c>
      <c r="J88" s="3">
        <v>33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10</v>
      </c>
      <c r="C89" s="3">
        <v>9</v>
      </c>
      <c r="D89" s="3">
        <v>10</v>
      </c>
      <c r="E89" s="3">
        <v>10</v>
      </c>
      <c r="F89" s="3">
        <v>11</v>
      </c>
      <c r="G89" s="3">
        <v>37</v>
      </c>
      <c r="H89" s="3">
        <v>45</v>
      </c>
      <c r="I89" s="3">
        <v>10</v>
      </c>
      <c r="J89" s="3">
        <v>19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10</v>
      </c>
      <c r="C90" s="3">
        <v>10</v>
      </c>
      <c r="D90" s="3">
        <v>11</v>
      </c>
      <c r="E90" s="3">
        <v>12</v>
      </c>
      <c r="F90" s="3">
        <v>12</v>
      </c>
      <c r="G90" s="3">
        <v>25</v>
      </c>
      <c r="H90" s="3">
        <v>28</v>
      </c>
      <c r="I90" s="3">
        <v>11</v>
      </c>
      <c r="J90" s="3">
        <v>16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13</v>
      </c>
      <c r="C91" s="2">
        <v>12</v>
      </c>
      <c r="D91" s="2">
        <v>12</v>
      </c>
      <c r="E91" s="2">
        <v>14</v>
      </c>
      <c r="F91" s="2">
        <v>15</v>
      </c>
      <c r="G91" s="2">
        <v>20</v>
      </c>
      <c r="H91" s="2">
        <v>20</v>
      </c>
      <c r="I91" s="2">
        <v>13</v>
      </c>
      <c r="J91" s="2">
        <v>15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61</v>
      </c>
      <c r="C92" s="2">
        <v>63</v>
      </c>
      <c r="D92" s="2">
        <v>61</v>
      </c>
      <c r="E92" s="2">
        <v>65</v>
      </c>
      <c r="F92" s="2">
        <v>59</v>
      </c>
      <c r="G92" s="2">
        <v>31</v>
      </c>
      <c r="H92" s="2">
        <v>22</v>
      </c>
      <c r="I92" s="2">
        <v>62</v>
      </c>
      <c r="J92" s="2">
        <v>52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267</v>
      </c>
      <c r="C93" s="3">
        <v>281</v>
      </c>
      <c r="D93" s="3">
        <v>284</v>
      </c>
      <c r="E93" s="3">
        <v>275</v>
      </c>
      <c r="F93" s="3">
        <v>257</v>
      </c>
      <c r="G93" s="3">
        <v>81</v>
      </c>
      <c r="H93" s="3">
        <v>36</v>
      </c>
      <c r="I93" s="3">
        <v>273</v>
      </c>
      <c r="J93" s="3">
        <v>211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726</v>
      </c>
      <c r="C94" s="3">
        <v>791</v>
      </c>
      <c r="D94" s="3">
        <v>791</v>
      </c>
      <c r="E94" s="3">
        <v>757</v>
      </c>
      <c r="F94" s="3">
        <v>690</v>
      </c>
      <c r="G94" s="3">
        <v>140</v>
      </c>
      <c r="H94" s="3">
        <v>72</v>
      </c>
      <c r="I94" s="3">
        <v>751</v>
      </c>
      <c r="J94" s="3">
        <v>565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776</v>
      </c>
      <c r="C95" s="3">
        <v>853</v>
      </c>
      <c r="D95" s="3">
        <v>819</v>
      </c>
      <c r="E95" s="3">
        <v>841</v>
      </c>
      <c r="F95" s="3">
        <v>762</v>
      </c>
      <c r="G95" s="3">
        <v>242</v>
      </c>
      <c r="H95" s="3">
        <v>92</v>
      </c>
      <c r="I95" s="3">
        <v>810</v>
      </c>
      <c r="J95" s="3">
        <v>625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579</v>
      </c>
      <c r="C96" s="3">
        <v>620</v>
      </c>
      <c r="D96" s="3">
        <v>617</v>
      </c>
      <c r="E96" s="3">
        <v>619</v>
      </c>
      <c r="F96" s="3">
        <v>597</v>
      </c>
      <c r="G96" s="3">
        <v>431</v>
      </c>
      <c r="H96" s="3">
        <v>174</v>
      </c>
      <c r="I96" s="3">
        <v>606</v>
      </c>
      <c r="J96" s="3">
        <v>519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534</v>
      </c>
      <c r="C97" s="3">
        <v>569</v>
      </c>
      <c r="D97" s="3">
        <v>569</v>
      </c>
      <c r="E97" s="3">
        <v>585</v>
      </c>
      <c r="F97" s="3">
        <v>605</v>
      </c>
      <c r="G97" s="3">
        <v>590</v>
      </c>
      <c r="H97" s="3">
        <v>300</v>
      </c>
      <c r="I97" s="3">
        <v>573</v>
      </c>
      <c r="J97" s="3">
        <v>536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509</v>
      </c>
      <c r="C98" s="3">
        <v>545</v>
      </c>
      <c r="D98" s="3">
        <v>552</v>
      </c>
      <c r="E98" s="3">
        <v>563</v>
      </c>
      <c r="F98" s="3">
        <v>605</v>
      </c>
      <c r="G98" s="3">
        <v>666</v>
      </c>
      <c r="H98" s="3">
        <v>348</v>
      </c>
      <c r="I98" s="3">
        <v>555</v>
      </c>
      <c r="J98" s="3">
        <v>541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489</v>
      </c>
      <c r="C99" s="3">
        <v>526</v>
      </c>
      <c r="D99" s="3">
        <v>553</v>
      </c>
      <c r="E99" s="3">
        <v>564</v>
      </c>
      <c r="F99" s="3">
        <v>583</v>
      </c>
      <c r="G99" s="3">
        <v>639</v>
      </c>
      <c r="H99" s="3">
        <v>386</v>
      </c>
      <c r="I99" s="3">
        <v>543</v>
      </c>
      <c r="J99" s="3">
        <v>534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471</v>
      </c>
      <c r="C100" s="3">
        <v>485</v>
      </c>
      <c r="D100" s="3">
        <v>525</v>
      </c>
      <c r="E100" s="3">
        <v>510</v>
      </c>
      <c r="F100" s="3">
        <v>540</v>
      </c>
      <c r="G100" s="3">
        <v>556</v>
      </c>
      <c r="H100" s="3">
        <v>372</v>
      </c>
      <c r="I100" s="3">
        <v>506</v>
      </c>
      <c r="J100" s="3">
        <v>494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600</v>
      </c>
      <c r="C101" s="3">
        <v>603</v>
      </c>
      <c r="D101" s="3">
        <v>650</v>
      </c>
      <c r="E101" s="3">
        <v>628</v>
      </c>
      <c r="F101" s="3">
        <v>654</v>
      </c>
      <c r="G101" s="3">
        <v>595</v>
      </c>
      <c r="H101" s="3">
        <v>418</v>
      </c>
      <c r="I101" s="3">
        <v>627</v>
      </c>
      <c r="J101" s="3">
        <v>592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529</v>
      </c>
      <c r="C102" s="3">
        <v>547</v>
      </c>
      <c r="D102" s="3">
        <v>590</v>
      </c>
      <c r="E102" s="3">
        <v>579</v>
      </c>
      <c r="F102" s="3">
        <v>625</v>
      </c>
      <c r="G102" s="3">
        <v>573</v>
      </c>
      <c r="H102" s="3">
        <v>426</v>
      </c>
      <c r="I102" s="3">
        <v>574</v>
      </c>
      <c r="J102" s="3">
        <v>553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538</v>
      </c>
      <c r="C103" s="3">
        <v>558</v>
      </c>
      <c r="D103" s="3">
        <v>574</v>
      </c>
      <c r="E103" s="3">
        <v>564</v>
      </c>
      <c r="F103" s="3">
        <v>639</v>
      </c>
      <c r="G103" s="3">
        <v>547</v>
      </c>
      <c r="H103" s="3">
        <v>428</v>
      </c>
      <c r="I103" s="3">
        <v>575</v>
      </c>
      <c r="J103" s="3">
        <v>550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606</v>
      </c>
      <c r="C104" s="3">
        <v>638</v>
      </c>
      <c r="D104" s="3">
        <v>634</v>
      </c>
      <c r="E104" s="3">
        <v>652</v>
      </c>
      <c r="F104" s="3">
        <v>646</v>
      </c>
      <c r="G104" s="3">
        <v>516</v>
      </c>
      <c r="H104" s="3">
        <v>449</v>
      </c>
      <c r="I104" s="3">
        <v>635</v>
      </c>
      <c r="J104" s="3">
        <v>591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623</v>
      </c>
      <c r="C105" s="3">
        <v>646</v>
      </c>
      <c r="D105" s="3">
        <v>661</v>
      </c>
      <c r="E105" s="3">
        <v>668</v>
      </c>
      <c r="F105" s="3">
        <v>628</v>
      </c>
      <c r="G105" s="3">
        <v>466</v>
      </c>
      <c r="H105" s="3">
        <v>411</v>
      </c>
      <c r="I105" s="3">
        <v>645</v>
      </c>
      <c r="J105" s="3">
        <v>586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431</v>
      </c>
      <c r="C106" s="3">
        <v>471</v>
      </c>
      <c r="D106" s="3">
        <v>474</v>
      </c>
      <c r="E106" s="3">
        <v>495</v>
      </c>
      <c r="F106" s="3">
        <v>492</v>
      </c>
      <c r="G106" s="3">
        <v>362</v>
      </c>
      <c r="H106" s="3">
        <v>324</v>
      </c>
      <c r="I106" s="3">
        <v>473</v>
      </c>
      <c r="J106" s="3">
        <v>435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305</v>
      </c>
      <c r="C107" s="3">
        <v>340</v>
      </c>
      <c r="D107" s="3">
        <v>343</v>
      </c>
      <c r="E107" s="3">
        <v>349</v>
      </c>
      <c r="F107" s="3">
        <v>342</v>
      </c>
      <c r="G107" s="3">
        <v>255</v>
      </c>
      <c r="H107" s="3">
        <v>256</v>
      </c>
      <c r="I107" s="3">
        <v>336</v>
      </c>
      <c r="J107" s="3">
        <v>313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218</v>
      </c>
      <c r="C108" s="3">
        <v>217</v>
      </c>
      <c r="D108" s="3">
        <v>241</v>
      </c>
      <c r="E108" s="3">
        <v>225</v>
      </c>
      <c r="F108" s="3">
        <v>233</v>
      </c>
      <c r="G108" s="3">
        <v>192</v>
      </c>
      <c r="H108" s="3">
        <v>202</v>
      </c>
      <c r="I108" s="3">
        <v>227</v>
      </c>
      <c r="J108" s="3">
        <v>218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154</v>
      </c>
      <c r="C109" s="3">
        <v>167</v>
      </c>
      <c r="D109" s="3">
        <v>173</v>
      </c>
      <c r="E109" s="3">
        <v>170</v>
      </c>
      <c r="F109" s="3">
        <v>176</v>
      </c>
      <c r="G109" s="3">
        <v>172</v>
      </c>
      <c r="H109" s="3">
        <v>142</v>
      </c>
      <c r="I109" s="3">
        <v>168</v>
      </c>
      <c r="J109" s="3">
        <v>165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108</v>
      </c>
      <c r="C110" s="3">
        <v>117</v>
      </c>
      <c r="D110" s="3">
        <v>141</v>
      </c>
      <c r="E110" s="3">
        <v>129</v>
      </c>
      <c r="F110" s="3">
        <v>151</v>
      </c>
      <c r="G110" s="3">
        <v>154</v>
      </c>
      <c r="H110" s="3">
        <v>82</v>
      </c>
      <c r="I110" s="3">
        <v>129</v>
      </c>
      <c r="J110" s="3">
        <v>126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39</v>
      </c>
      <c r="C111" s="3">
        <v>44</v>
      </c>
      <c r="D111" s="3">
        <v>56</v>
      </c>
      <c r="E111" s="3">
        <v>55</v>
      </c>
      <c r="F111" s="3">
        <v>99</v>
      </c>
      <c r="G111" s="3">
        <v>112</v>
      </c>
      <c r="H111" s="3">
        <v>36</v>
      </c>
      <c r="I111" s="3">
        <v>58</v>
      </c>
      <c r="J111" s="3">
        <v>63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8613</v>
      </c>
      <c r="C113" s="5">
        <f t="shared" si="5"/>
        <v>9128</v>
      </c>
      <c r="D113" s="5">
        <f t="shared" si="5"/>
        <v>9359</v>
      </c>
      <c r="E113" s="5">
        <f t="shared" si="5"/>
        <v>9348</v>
      </c>
      <c r="F113" s="5">
        <f t="shared" si="5"/>
        <v>9443</v>
      </c>
      <c r="G113" s="5">
        <f t="shared" si="5"/>
        <v>7468</v>
      </c>
      <c r="H113" s="5">
        <f t="shared" si="5"/>
        <v>5141</v>
      </c>
      <c r="I113" s="5">
        <f t="shared" si="5"/>
        <v>9178</v>
      </c>
      <c r="J113" s="5">
        <f t="shared" si="5"/>
        <v>8352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2503</v>
      </c>
      <c r="C115" s="1">
        <f t="shared" si="6"/>
        <v>2653</v>
      </c>
      <c r="D115" s="1">
        <f t="shared" si="6"/>
        <v>2686</v>
      </c>
      <c r="E115" s="1">
        <f t="shared" si="6"/>
        <v>2728</v>
      </c>
      <c r="F115" s="1">
        <f t="shared" si="6"/>
        <v>2747</v>
      </c>
      <c r="G115" s="1">
        <f t="shared" si="6"/>
        <v>2146</v>
      </c>
      <c r="H115" s="1">
        <f t="shared" si="6"/>
        <v>1868</v>
      </c>
      <c r="I115" s="1">
        <f t="shared" si="6"/>
        <v>2664</v>
      </c>
      <c r="J115" s="1">
        <f t="shared" si="6"/>
        <v>2475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525</v>
      </c>
      <c r="C117" s="1">
        <f t="shared" ref="C117:J117" si="7">SUM(C110:C111) +SUM(C88:C93)</f>
        <v>552</v>
      </c>
      <c r="D117" s="1">
        <f t="shared" si="7"/>
        <v>593</v>
      </c>
      <c r="E117" s="1">
        <f t="shared" si="7"/>
        <v>579</v>
      </c>
      <c r="F117" s="1">
        <f t="shared" si="7"/>
        <v>626</v>
      </c>
      <c r="G117" s="1">
        <f t="shared" si="7"/>
        <v>526</v>
      </c>
      <c r="H117" s="1">
        <f t="shared" si="7"/>
        <v>341</v>
      </c>
      <c r="I117" s="1">
        <f t="shared" si="7"/>
        <v>574</v>
      </c>
      <c r="J117" s="1">
        <f t="shared" si="7"/>
        <v>535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7208</v>
      </c>
      <c r="C119" s="3">
        <f t="shared" si="8"/>
        <v>7618</v>
      </c>
      <c r="D119" s="3">
        <f t="shared" si="8"/>
        <v>7802</v>
      </c>
      <c r="E119" s="3">
        <f t="shared" si="8"/>
        <v>7842</v>
      </c>
      <c r="F119" s="3">
        <f t="shared" si="8"/>
        <v>7951</v>
      </c>
      <c r="G119" s="3">
        <f t="shared" si="8"/>
        <v>6630</v>
      </c>
      <c r="H119" s="3">
        <f t="shared" si="8"/>
        <v>4586</v>
      </c>
      <c r="I119" s="3">
        <f t="shared" si="8"/>
        <v>7685</v>
      </c>
      <c r="J119" s="3">
        <f t="shared" si="8"/>
        <v>7087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8088</v>
      </c>
      <c r="C121" s="3">
        <f t="shared" si="9"/>
        <v>8576</v>
      </c>
      <c r="D121" s="3">
        <f t="shared" si="9"/>
        <v>8766</v>
      </c>
      <c r="E121" s="3">
        <f t="shared" si="9"/>
        <v>8769</v>
      </c>
      <c r="F121" s="3">
        <f t="shared" si="9"/>
        <v>8817</v>
      </c>
      <c r="G121" s="3">
        <f t="shared" si="9"/>
        <v>6942</v>
      </c>
      <c r="H121" s="3">
        <f t="shared" si="9"/>
        <v>4800</v>
      </c>
      <c r="I121" s="3">
        <f t="shared" si="9"/>
        <v>8604</v>
      </c>
      <c r="J121" s="3">
        <f t="shared" si="9"/>
        <v>7817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16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A10:F10"/>
    <mergeCell ref="G10:J10"/>
    <mergeCell ref="G1:J1"/>
    <mergeCell ref="A6:F6"/>
    <mergeCell ref="I6:J6"/>
    <mergeCell ref="A8:C8"/>
    <mergeCell ref="D8:J8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24.07.2023 / 16:28&amp;C&amp;6HR/HR/LEER/LEER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/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1" t="s">
        <v>0</v>
      </c>
      <c r="H1" s="21"/>
      <c r="I1" s="21"/>
      <c r="J1" s="21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8" t="s">
        <v>43</v>
      </c>
      <c r="B10" s="18"/>
      <c r="C10" s="18"/>
      <c r="D10" s="18"/>
      <c r="E10" s="18"/>
      <c r="F10" s="18"/>
      <c r="G10" s="19" t="s">
        <v>58</v>
      </c>
      <c r="H10" s="19"/>
      <c r="I10" s="20"/>
      <c r="J10" s="20"/>
    </row>
    <row r="11" spans="1:10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45</v>
      </c>
      <c r="C17" s="3">
        <v>44</v>
      </c>
      <c r="D17" s="3">
        <v>49</v>
      </c>
      <c r="E17" s="3">
        <v>54</v>
      </c>
      <c r="F17" s="3">
        <v>66</v>
      </c>
      <c r="G17" s="3">
        <v>169</v>
      </c>
      <c r="H17" s="3">
        <v>180</v>
      </c>
      <c r="I17" s="3">
        <v>51</v>
      </c>
      <c r="J17" s="3">
        <v>87</v>
      </c>
    </row>
    <row r="18" spans="1:10" x14ac:dyDescent="0.25">
      <c r="A18" s="3" t="s">
        <v>3</v>
      </c>
      <c r="B18" s="3">
        <v>24</v>
      </c>
      <c r="C18" s="3">
        <v>22</v>
      </c>
      <c r="D18" s="3">
        <v>22</v>
      </c>
      <c r="E18" s="3">
        <v>25</v>
      </c>
      <c r="F18" s="3">
        <v>29</v>
      </c>
      <c r="G18" s="3">
        <v>93</v>
      </c>
      <c r="H18" s="3">
        <v>113</v>
      </c>
      <c r="I18" s="3">
        <v>24</v>
      </c>
      <c r="J18" s="3">
        <v>47</v>
      </c>
    </row>
    <row r="19" spans="1:10" x14ac:dyDescent="0.25">
      <c r="A19" s="3" t="s">
        <v>4</v>
      </c>
      <c r="B19" s="3">
        <v>21</v>
      </c>
      <c r="C19" s="3">
        <v>21</v>
      </c>
      <c r="D19" s="3">
        <v>22</v>
      </c>
      <c r="E19" s="3">
        <v>24</v>
      </c>
      <c r="F19" s="3">
        <v>27</v>
      </c>
      <c r="G19" s="3">
        <v>62</v>
      </c>
      <c r="H19" s="3">
        <v>72</v>
      </c>
      <c r="I19" s="3">
        <v>23</v>
      </c>
      <c r="J19" s="3">
        <v>36</v>
      </c>
    </row>
    <row r="20" spans="1:10" x14ac:dyDescent="0.25">
      <c r="A20" s="4" t="s">
        <v>5</v>
      </c>
      <c r="B20" s="2">
        <v>24</v>
      </c>
      <c r="C20" s="2">
        <v>23</v>
      </c>
      <c r="D20" s="2">
        <v>23</v>
      </c>
      <c r="E20" s="2">
        <v>28</v>
      </c>
      <c r="F20" s="2">
        <v>29</v>
      </c>
      <c r="G20" s="2">
        <v>44</v>
      </c>
      <c r="H20" s="2">
        <v>49</v>
      </c>
      <c r="I20" s="2">
        <v>25</v>
      </c>
      <c r="J20" s="2">
        <v>31</v>
      </c>
    </row>
    <row r="21" spans="1:10" x14ac:dyDescent="0.25">
      <c r="A21" s="4" t="s">
        <v>6</v>
      </c>
      <c r="B21" s="2">
        <v>81</v>
      </c>
      <c r="C21" s="2">
        <v>85</v>
      </c>
      <c r="D21" s="2">
        <v>82</v>
      </c>
      <c r="E21" s="2">
        <v>88</v>
      </c>
      <c r="F21" s="2">
        <v>80</v>
      </c>
      <c r="G21" s="2">
        <v>52</v>
      </c>
      <c r="H21" s="2">
        <v>46</v>
      </c>
      <c r="I21" s="2">
        <v>83</v>
      </c>
      <c r="J21" s="2">
        <v>74</v>
      </c>
    </row>
    <row r="22" spans="1:10" x14ac:dyDescent="0.25">
      <c r="A22" s="3" t="s">
        <v>7</v>
      </c>
      <c r="B22" s="3">
        <v>344</v>
      </c>
      <c r="C22" s="3">
        <v>367</v>
      </c>
      <c r="D22" s="3">
        <v>369</v>
      </c>
      <c r="E22" s="3">
        <v>358</v>
      </c>
      <c r="F22" s="3">
        <v>337</v>
      </c>
      <c r="G22" s="3">
        <v>126</v>
      </c>
      <c r="H22" s="3">
        <v>56</v>
      </c>
      <c r="I22" s="3">
        <v>355</v>
      </c>
      <c r="J22" s="3">
        <v>279</v>
      </c>
    </row>
    <row r="23" spans="1:10" x14ac:dyDescent="0.25">
      <c r="A23" s="3" t="s">
        <v>8</v>
      </c>
      <c r="B23" s="3">
        <v>1038</v>
      </c>
      <c r="C23" s="3">
        <v>1122</v>
      </c>
      <c r="D23" s="3">
        <v>1121</v>
      </c>
      <c r="E23" s="3">
        <v>1077</v>
      </c>
      <c r="F23" s="3">
        <v>988</v>
      </c>
      <c r="G23" s="3">
        <v>220</v>
      </c>
      <c r="H23" s="3">
        <v>122</v>
      </c>
      <c r="I23" s="3">
        <v>1069</v>
      </c>
      <c r="J23" s="3">
        <v>810</v>
      </c>
    </row>
    <row r="24" spans="1:10" x14ac:dyDescent="0.25">
      <c r="A24" s="3" t="s">
        <v>9</v>
      </c>
      <c r="B24" s="3">
        <v>1167</v>
      </c>
      <c r="C24" s="3">
        <v>1284</v>
      </c>
      <c r="D24" s="3">
        <v>1248</v>
      </c>
      <c r="E24" s="3">
        <v>1259</v>
      </c>
      <c r="F24" s="3">
        <v>1164</v>
      </c>
      <c r="G24" s="3">
        <v>395</v>
      </c>
      <c r="H24" s="3">
        <v>157</v>
      </c>
      <c r="I24" s="3">
        <v>1224</v>
      </c>
      <c r="J24" s="3">
        <v>951</v>
      </c>
    </row>
    <row r="25" spans="1:10" x14ac:dyDescent="0.25">
      <c r="A25" s="3" t="s">
        <v>10</v>
      </c>
      <c r="B25" s="3">
        <v>960</v>
      </c>
      <c r="C25" s="3">
        <v>1019</v>
      </c>
      <c r="D25" s="3">
        <v>1030</v>
      </c>
      <c r="E25" s="3">
        <v>1023</v>
      </c>
      <c r="F25" s="3">
        <v>1004</v>
      </c>
      <c r="G25" s="3">
        <v>725</v>
      </c>
      <c r="H25" s="3">
        <v>295</v>
      </c>
      <c r="I25" s="3">
        <v>1007</v>
      </c>
      <c r="J25" s="3">
        <v>864</v>
      </c>
    </row>
    <row r="26" spans="1:10" x14ac:dyDescent="0.25">
      <c r="A26" s="3" t="s">
        <v>11</v>
      </c>
      <c r="B26" s="3">
        <v>955</v>
      </c>
      <c r="C26" s="3">
        <v>1017</v>
      </c>
      <c r="D26" s="3">
        <v>1016</v>
      </c>
      <c r="E26" s="3">
        <v>1056</v>
      </c>
      <c r="F26" s="3">
        <v>1076</v>
      </c>
      <c r="G26" s="3">
        <v>1024</v>
      </c>
      <c r="H26" s="3">
        <v>515</v>
      </c>
      <c r="I26" s="3">
        <v>1025</v>
      </c>
      <c r="J26" s="3">
        <v>951</v>
      </c>
    </row>
    <row r="27" spans="1:10" x14ac:dyDescent="0.25">
      <c r="A27" s="3" t="s">
        <v>12</v>
      </c>
      <c r="B27" s="3">
        <v>973</v>
      </c>
      <c r="C27" s="3">
        <v>1041</v>
      </c>
      <c r="D27" s="3">
        <v>1063</v>
      </c>
      <c r="E27" s="3">
        <v>1080</v>
      </c>
      <c r="F27" s="3">
        <v>1151</v>
      </c>
      <c r="G27" s="3">
        <v>1208</v>
      </c>
      <c r="H27" s="3">
        <v>625</v>
      </c>
      <c r="I27" s="3">
        <v>1062</v>
      </c>
      <c r="J27" s="3">
        <v>1020</v>
      </c>
    </row>
    <row r="28" spans="1:10" x14ac:dyDescent="0.25">
      <c r="A28" s="3" t="s">
        <v>13</v>
      </c>
      <c r="B28" s="3">
        <v>1017</v>
      </c>
      <c r="C28" s="3">
        <v>1082</v>
      </c>
      <c r="D28" s="3">
        <v>1124</v>
      </c>
      <c r="E28" s="3">
        <v>1142</v>
      </c>
      <c r="F28" s="3">
        <v>1195</v>
      </c>
      <c r="G28" s="3">
        <v>1214</v>
      </c>
      <c r="H28" s="3">
        <v>734</v>
      </c>
      <c r="I28" s="3">
        <v>1112</v>
      </c>
      <c r="J28" s="3">
        <v>1072</v>
      </c>
    </row>
    <row r="29" spans="1:10" x14ac:dyDescent="0.25">
      <c r="A29" s="3" t="s">
        <v>14</v>
      </c>
      <c r="B29" s="3">
        <v>944</v>
      </c>
      <c r="C29" s="3">
        <v>977</v>
      </c>
      <c r="D29" s="3">
        <v>1047</v>
      </c>
      <c r="E29" s="3">
        <v>1021</v>
      </c>
      <c r="F29" s="3">
        <v>1075</v>
      </c>
      <c r="G29" s="3">
        <v>1096</v>
      </c>
      <c r="H29" s="3">
        <v>739</v>
      </c>
      <c r="I29" s="3">
        <v>1013</v>
      </c>
      <c r="J29" s="3">
        <v>985</v>
      </c>
    </row>
    <row r="30" spans="1:10" x14ac:dyDescent="0.25">
      <c r="A30" s="3" t="s">
        <v>15</v>
      </c>
      <c r="B30" s="3">
        <v>1086</v>
      </c>
      <c r="C30" s="3">
        <v>1126</v>
      </c>
      <c r="D30" s="3">
        <v>1189</v>
      </c>
      <c r="E30" s="3">
        <v>1162</v>
      </c>
      <c r="F30" s="3">
        <v>1217</v>
      </c>
      <c r="G30" s="3">
        <v>1156</v>
      </c>
      <c r="H30" s="3">
        <v>805</v>
      </c>
      <c r="I30" s="3">
        <v>1156</v>
      </c>
      <c r="J30" s="3">
        <v>1105</v>
      </c>
    </row>
    <row r="31" spans="1:10" x14ac:dyDescent="0.25">
      <c r="A31" s="3" t="s">
        <v>16</v>
      </c>
      <c r="B31" s="3">
        <v>1043</v>
      </c>
      <c r="C31" s="3">
        <v>1103</v>
      </c>
      <c r="D31" s="3">
        <v>1164</v>
      </c>
      <c r="E31" s="3">
        <v>1150</v>
      </c>
      <c r="F31" s="3">
        <v>1256</v>
      </c>
      <c r="G31" s="3">
        <v>1147</v>
      </c>
      <c r="H31" s="3">
        <v>830</v>
      </c>
      <c r="I31" s="3">
        <v>1143</v>
      </c>
      <c r="J31" s="3">
        <v>1099</v>
      </c>
    </row>
    <row r="32" spans="1:10" x14ac:dyDescent="0.25">
      <c r="A32" s="3" t="s">
        <v>17</v>
      </c>
      <c r="B32" s="3">
        <v>1125</v>
      </c>
      <c r="C32" s="3">
        <v>1188</v>
      </c>
      <c r="D32" s="3">
        <v>1210</v>
      </c>
      <c r="E32" s="3">
        <v>1192</v>
      </c>
      <c r="F32" s="3">
        <v>1339</v>
      </c>
      <c r="G32" s="3">
        <v>1108</v>
      </c>
      <c r="H32" s="3">
        <v>847</v>
      </c>
      <c r="I32" s="3">
        <v>1211</v>
      </c>
      <c r="J32" s="3">
        <v>1144</v>
      </c>
    </row>
    <row r="33" spans="1:11" x14ac:dyDescent="0.25">
      <c r="A33" s="3" t="s">
        <v>18</v>
      </c>
      <c r="B33" s="3">
        <v>1346</v>
      </c>
      <c r="C33" s="3">
        <v>1420</v>
      </c>
      <c r="D33" s="3">
        <v>1410</v>
      </c>
      <c r="E33" s="3">
        <v>1423</v>
      </c>
      <c r="F33" s="3">
        <v>1424</v>
      </c>
      <c r="G33" s="3">
        <v>1086</v>
      </c>
      <c r="H33" s="3">
        <v>892</v>
      </c>
      <c r="I33" s="3">
        <v>1404</v>
      </c>
      <c r="J33" s="3">
        <v>1285</v>
      </c>
    </row>
    <row r="34" spans="1:11" x14ac:dyDescent="0.25">
      <c r="A34" s="3" t="s">
        <v>19</v>
      </c>
      <c r="B34" s="3">
        <v>1408</v>
      </c>
      <c r="C34" s="3">
        <v>1457</v>
      </c>
      <c r="D34" s="3">
        <v>1468</v>
      </c>
      <c r="E34" s="3">
        <v>1465</v>
      </c>
      <c r="F34" s="3">
        <v>1393</v>
      </c>
      <c r="G34" s="3">
        <v>965</v>
      </c>
      <c r="H34" s="3">
        <v>840</v>
      </c>
      <c r="I34" s="3">
        <v>1438</v>
      </c>
      <c r="J34" s="3">
        <v>1284</v>
      </c>
    </row>
    <row r="35" spans="1:11" x14ac:dyDescent="0.25">
      <c r="A35" s="3" t="s">
        <v>20</v>
      </c>
      <c r="B35" s="3">
        <v>1048</v>
      </c>
      <c r="C35" s="3">
        <v>1164</v>
      </c>
      <c r="D35" s="3">
        <v>1155</v>
      </c>
      <c r="E35" s="3">
        <v>1159</v>
      </c>
      <c r="F35" s="3">
        <v>1122</v>
      </c>
      <c r="G35" s="3">
        <v>756</v>
      </c>
      <c r="H35" s="3">
        <v>679</v>
      </c>
      <c r="I35" s="3">
        <v>1130</v>
      </c>
      <c r="J35" s="3">
        <v>1010</v>
      </c>
    </row>
    <row r="36" spans="1:11" x14ac:dyDescent="0.25">
      <c r="A36" s="3" t="s">
        <v>21</v>
      </c>
      <c r="B36" s="3">
        <v>698</v>
      </c>
      <c r="C36" s="3">
        <v>764</v>
      </c>
      <c r="D36" s="3">
        <v>769</v>
      </c>
      <c r="E36" s="3">
        <v>760</v>
      </c>
      <c r="F36" s="3">
        <v>754</v>
      </c>
      <c r="G36" s="3">
        <v>529</v>
      </c>
      <c r="H36" s="3">
        <v>546</v>
      </c>
      <c r="I36" s="3">
        <v>749</v>
      </c>
      <c r="J36" s="3">
        <v>688</v>
      </c>
    </row>
    <row r="37" spans="1:11" x14ac:dyDescent="0.25">
      <c r="A37" s="3" t="s">
        <v>22</v>
      </c>
      <c r="B37" s="3">
        <v>483</v>
      </c>
      <c r="C37" s="3">
        <v>505</v>
      </c>
      <c r="D37" s="3">
        <v>542</v>
      </c>
      <c r="E37" s="3">
        <v>515</v>
      </c>
      <c r="F37" s="3">
        <v>513</v>
      </c>
      <c r="G37" s="3">
        <v>414</v>
      </c>
      <c r="H37" s="3">
        <v>444</v>
      </c>
      <c r="I37" s="3">
        <v>512</v>
      </c>
      <c r="J37" s="3">
        <v>488</v>
      </c>
    </row>
    <row r="38" spans="1:11" x14ac:dyDescent="0.25">
      <c r="A38" s="3" t="s">
        <v>23</v>
      </c>
      <c r="B38" s="3">
        <v>357</v>
      </c>
      <c r="C38" s="3">
        <v>383</v>
      </c>
      <c r="D38" s="3">
        <v>401</v>
      </c>
      <c r="E38" s="3">
        <v>406</v>
      </c>
      <c r="F38" s="3">
        <v>396</v>
      </c>
      <c r="G38" s="3">
        <v>360</v>
      </c>
      <c r="H38" s="3">
        <v>311</v>
      </c>
      <c r="I38" s="3">
        <v>389</v>
      </c>
      <c r="J38" s="3">
        <v>374</v>
      </c>
    </row>
    <row r="39" spans="1:11" x14ac:dyDescent="0.25">
      <c r="A39" s="3" t="s">
        <v>24</v>
      </c>
      <c r="B39" s="3">
        <v>262</v>
      </c>
      <c r="C39" s="3">
        <v>299</v>
      </c>
      <c r="D39" s="3">
        <v>326</v>
      </c>
      <c r="E39" s="3">
        <v>335</v>
      </c>
      <c r="F39" s="3">
        <v>362</v>
      </c>
      <c r="G39" s="3">
        <v>339</v>
      </c>
      <c r="H39" s="3">
        <v>192</v>
      </c>
      <c r="I39" s="3">
        <v>317</v>
      </c>
      <c r="J39" s="3">
        <v>302</v>
      </c>
    </row>
    <row r="40" spans="1:11" x14ac:dyDescent="0.25">
      <c r="A40" s="3" t="s">
        <v>25</v>
      </c>
      <c r="B40" s="3">
        <v>109</v>
      </c>
      <c r="C40" s="3">
        <v>127</v>
      </c>
      <c r="D40" s="3">
        <v>146</v>
      </c>
      <c r="E40" s="3">
        <v>161</v>
      </c>
      <c r="F40" s="3">
        <v>260</v>
      </c>
      <c r="G40" s="3">
        <v>264</v>
      </c>
      <c r="H40" s="3">
        <v>91</v>
      </c>
      <c r="I40" s="3">
        <v>160</v>
      </c>
      <c r="J40" s="3">
        <v>166</v>
      </c>
    </row>
    <row r="42" spans="1:11" s="5" customFormat="1" x14ac:dyDescent="0.25">
      <c r="A42" s="5" t="s">
        <v>26</v>
      </c>
      <c r="B42" s="5">
        <f t="shared" ref="B42:J42" si="0">SUM(B17:B40)</f>
        <v>16558</v>
      </c>
      <c r="C42" s="5">
        <f t="shared" si="0"/>
        <v>17640</v>
      </c>
      <c r="D42" s="5">
        <f t="shared" si="0"/>
        <v>17996</v>
      </c>
      <c r="E42" s="5">
        <f t="shared" si="0"/>
        <v>17963</v>
      </c>
      <c r="F42" s="5">
        <f t="shared" si="0"/>
        <v>18257</v>
      </c>
      <c r="G42" s="5">
        <f t="shared" si="0"/>
        <v>14552</v>
      </c>
      <c r="H42" s="5">
        <f t="shared" si="0"/>
        <v>10180</v>
      </c>
      <c r="I42" s="5">
        <f t="shared" si="0"/>
        <v>17682</v>
      </c>
      <c r="J42" s="5">
        <f t="shared" si="0"/>
        <v>16152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5625</v>
      </c>
      <c r="C44" s="1">
        <f t="shared" si="1"/>
        <v>5993</v>
      </c>
      <c r="D44" s="1">
        <f t="shared" si="1"/>
        <v>6012</v>
      </c>
      <c r="E44" s="1">
        <f t="shared" si="1"/>
        <v>5999</v>
      </c>
      <c r="F44" s="1">
        <f t="shared" si="1"/>
        <v>6032</v>
      </c>
      <c r="G44" s="1">
        <f t="shared" si="1"/>
        <v>4444</v>
      </c>
      <c r="H44" s="1">
        <f t="shared" si="1"/>
        <v>3804</v>
      </c>
      <c r="I44" s="1">
        <f t="shared" si="1"/>
        <v>5932</v>
      </c>
      <c r="J44" s="1">
        <f t="shared" si="1"/>
        <v>5411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910</v>
      </c>
      <c r="C46" s="1">
        <f t="shared" ref="C46:J46" si="2">SUM(C39:C40) +SUM(C17:C22)</f>
        <v>988</v>
      </c>
      <c r="D46" s="1">
        <f t="shared" si="2"/>
        <v>1039</v>
      </c>
      <c r="E46" s="1">
        <f t="shared" si="2"/>
        <v>1073</v>
      </c>
      <c r="F46" s="1">
        <f t="shared" si="2"/>
        <v>1190</v>
      </c>
      <c r="G46" s="1">
        <f t="shared" si="2"/>
        <v>1149</v>
      </c>
      <c r="H46" s="1">
        <f t="shared" si="2"/>
        <v>799</v>
      </c>
      <c r="I46" s="1">
        <f t="shared" si="2"/>
        <v>1038</v>
      </c>
      <c r="J46" s="1">
        <f t="shared" si="2"/>
        <v>1022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14253</v>
      </c>
      <c r="C48" s="3">
        <f t="shared" si="3"/>
        <v>15147</v>
      </c>
      <c r="D48" s="3">
        <f t="shared" si="3"/>
        <v>15435</v>
      </c>
      <c r="E48" s="3">
        <f t="shared" si="3"/>
        <v>15407</v>
      </c>
      <c r="F48" s="3">
        <f t="shared" si="3"/>
        <v>15683</v>
      </c>
      <c r="G48" s="3">
        <f t="shared" si="3"/>
        <v>12823</v>
      </c>
      <c r="H48" s="3">
        <f t="shared" si="3"/>
        <v>8948</v>
      </c>
      <c r="I48" s="3">
        <f t="shared" si="3"/>
        <v>15186</v>
      </c>
      <c r="J48" s="3">
        <f t="shared" si="3"/>
        <v>13946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15648</v>
      </c>
      <c r="C50" s="3">
        <f t="shared" si="4"/>
        <v>16652</v>
      </c>
      <c r="D50" s="3">
        <f t="shared" si="4"/>
        <v>16957</v>
      </c>
      <c r="E50" s="3">
        <f t="shared" si="4"/>
        <v>16890</v>
      </c>
      <c r="F50" s="3">
        <f t="shared" si="4"/>
        <v>17067</v>
      </c>
      <c r="G50" s="3">
        <f t="shared" si="4"/>
        <v>13403</v>
      </c>
      <c r="H50" s="3">
        <f t="shared" si="4"/>
        <v>9381</v>
      </c>
      <c r="I50" s="3">
        <f t="shared" si="4"/>
        <v>16644</v>
      </c>
      <c r="J50" s="3">
        <f t="shared" si="4"/>
        <v>15130</v>
      </c>
    </row>
    <row r="51" spans="1:10" x14ac:dyDescent="0.25">
      <c r="A51" s="10" t="s">
        <v>32</v>
      </c>
    </row>
    <row r="55" spans="1:10" x14ac:dyDescent="0.25">
      <c r="A55" s="16" t="s">
        <v>60</v>
      </c>
    </row>
    <row r="56" spans="1:10" x14ac:dyDescent="0.25">
      <c r="A56" s="16" t="s">
        <v>61</v>
      </c>
    </row>
    <row r="57" spans="1:10" x14ac:dyDescent="0.25">
      <c r="A57" s="16" t="s">
        <v>62</v>
      </c>
    </row>
    <row r="58" spans="1:10" x14ac:dyDescent="0.25">
      <c r="A58" s="16" t="s">
        <v>63</v>
      </c>
    </row>
    <row r="59" spans="1:10" x14ac:dyDescent="0.25">
      <c r="A59" s="16" t="s">
        <v>64</v>
      </c>
    </row>
    <row r="60" spans="1:10" x14ac:dyDescent="0.25">
      <c r="A60" s="16" t="s">
        <v>65</v>
      </c>
    </row>
    <row r="61" spans="1:10" x14ac:dyDescent="0.25">
      <c r="A61" s="16" t="s">
        <v>66</v>
      </c>
    </row>
    <row r="62" spans="1:10" x14ac:dyDescent="0.25">
      <c r="A62" s="16" t="s">
        <v>67</v>
      </c>
    </row>
    <row r="63" spans="1:10" x14ac:dyDescent="0.25">
      <c r="A63" s="16" t="s">
        <v>68</v>
      </c>
    </row>
    <row r="64" spans="1:10" x14ac:dyDescent="0.25">
      <c r="A64" s="16" t="s">
        <v>69</v>
      </c>
    </row>
    <row r="65" spans="1:1" x14ac:dyDescent="0.25">
      <c r="A65" s="16" t="s">
        <v>70</v>
      </c>
    </row>
    <row r="66" spans="1:1" x14ac:dyDescent="0.25">
      <c r="A66" s="16" t="s">
        <v>71</v>
      </c>
    </row>
    <row r="67" spans="1:1" x14ac:dyDescent="0.25">
      <c r="A67" s="16" t="s">
        <v>72</v>
      </c>
    </row>
    <row r="68" spans="1:1" x14ac:dyDescent="0.25">
      <c r="A68" s="16" t="s">
        <v>73</v>
      </c>
    </row>
    <row r="69" spans="1:1" x14ac:dyDescent="0.25">
      <c r="A69" s="16" t="s">
        <v>74</v>
      </c>
    </row>
    <row r="70" spans="1:1" x14ac:dyDescent="0.25">
      <c r="A70" s="16" t="s">
        <v>75</v>
      </c>
    </row>
  </sheetData>
  <mergeCells count="9"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24.07.2023 / 16:28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7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78</v>
      </c>
    </row>
    <row r="2" spans="1:1" x14ac:dyDescent="0.25">
      <c r="A2" s="17" t="s">
        <v>96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24.07.2023 / 16:28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94</v>
      </c>
      <c r="B2">
        <v>7945</v>
      </c>
      <c r="C2">
        <v>8514</v>
      </c>
      <c r="D2">
        <v>8636</v>
      </c>
      <c r="E2">
        <v>8614</v>
      </c>
      <c r="F2">
        <v>8816</v>
      </c>
      <c r="G2">
        <v>7087</v>
      </c>
      <c r="H2">
        <v>5038</v>
      </c>
    </row>
    <row r="3" spans="1:8" x14ac:dyDescent="0.25">
      <c r="A3" t="s">
        <v>95</v>
      </c>
      <c r="B3">
        <v>8611</v>
      </c>
      <c r="C3">
        <v>9127</v>
      </c>
      <c r="D3">
        <v>9357</v>
      </c>
      <c r="E3">
        <v>9348</v>
      </c>
      <c r="F3">
        <v>9445</v>
      </c>
      <c r="G3">
        <v>7468</v>
      </c>
      <c r="H3">
        <v>5141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24.07.2023 / 16:28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2023-08-25T13:52:50Z</dcterms:modified>
</cp:coreProperties>
</file>