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H:\TBA\V\VT\_Allgemeines VT\Zählstellen\A_VERKEHRSZÄHLUNGEN\SIS-Traffic II\SIS-Auswertungen\JAHR\2022\Exports\WoGang Spalte 4-7\"/>
    </mc:Choice>
  </mc:AlternateContent>
  <bookViews>
    <workbookView xWindow="96" yWindow="12" windowWidth="12000" windowHeight="7248"/>
  </bookViews>
  <sheets>
    <sheet name="Wochenergebnis" sheetId="4" r:id="rId1"/>
    <sheet name="Total" sheetId="1" r:id="rId2"/>
    <sheet name="Ereignisse" sheetId="2" r:id="rId3"/>
    <sheet name="Grafik" sheetId="3" r:id="rId4"/>
  </sheets>
  <calcPr calcId="162913"/>
</workbook>
</file>

<file path=xl/calcChain.xml><?xml version="1.0" encoding="utf-8"?>
<calcChain xmlns="http://schemas.openxmlformats.org/spreadsheetml/2006/main">
  <c r="J121" i="4" l="1"/>
  <c r="I121" i="4"/>
  <c r="H121" i="4"/>
  <c r="G121" i="4"/>
  <c r="F121" i="4"/>
  <c r="E121" i="4"/>
  <c r="D121" i="4"/>
  <c r="C121" i="4"/>
  <c r="B121" i="4"/>
  <c r="J119" i="4"/>
  <c r="I119" i="4"/>
  <c r="H119" i="4"/>
  <c r="G119" i="4"/>
  <c r="F119" i="4"/>
  <c r="E119" i="4"/>
  <c r="D119" i="4"/>
  <c r="C119" i="4"/>
  <c r="B119" i="4"/>
  <c r="J117" i="4"/>
  <c r="I117" i="4"/>
  <c r="H117" i="4"/>
  <c r="G117" i="4"/>
  <c r="F117" i="4"/>
  <c r="E117" i="4"/>
  <c r="D117" i="4"/>
  <c r="C117" i="4"/>
  <c r="B117" i="4"/>
  <c r="J115" i="4"/>
  <c r="I115" i="4"/>
  <c r="H115" i="4"/>
  <c r="G115" i="4"/>
  <c r="F115" i="4"/>
  <c r="E115" i="4"/>
  <c r="D115" i="4"/>
  <c r="C115" i="4"/>
  <c r="B115" i="4"/>
  <c r="J113" i="4"/>
  <c r="I113" i="4"/>
  <c r="H113" i="4"/>
  <c r="G113" i="4"/>
  <c r="F113" i="4"/>
  <c r="E113" i="4"/>
  <c r="D113" i="4"/>
  <c r="C113" i="4"/>
  <c r="B113" i="4"/>
  <c r="J50" i="4"/>
  <c r="I50" i="4"/>
  <c r="H50" i="4"/>
  <c r="G50" i="4"/>
  <c r="F50" i="4"/>
  <c r="E50" i="4"/>
  <c r="D50" i="4"/>
  <c r="C50" i="4"/>
  <c r="B50" i="4"/>
  <c r="J48" i="4"/>
  <c r="I48" i="4"/>
  <c r="H48" i="4"/>
  <c r="G48" i="4"/>
  <c r="F48" i="4"/>
  <c r="E48" i="4"/>
  <c r="D48" i="4"/>
  <c r="C48" i="4"/>
  <c r="B48" i="4"/>
  <c r="J46" i="4"/>
  <c r="I46" i="4"/>
  <c r="H46" i="4"/>
  <c r="G46" i="4"/>
  <c r="F46" i="4"/>
  <c r="E46" i="4"/>
  <c r="D46" i="4"/>
  <c r="C46" i="4"/>
  <c r="B46" i="4"/>
  <c r="J44" i="4"/>
  <c r="I44" i="4"/>
  <c r="H44" i="4"/>
  <c r="G44" i="4"/>
  <c r="F44" i="4"/>
  <c r="E44" i="4"/>
  <c r="D44" i="4"/>
  <c r="C44" i="4"/>
  <c r="B44" i="4"/>
  <c r="J42" i="4"/>
  <c r="I42" i="4"/>
  <c r="H42" i="4"/>
  <c r="G42" i="4"/>
  <c r="F42" i="4"/>
  <c r="E42" i="4"/>
  <c r="D42" i="4"/>
  <c r="C42" i="4"/>
  <c r="B42" i="4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<sst xmlns="http://schemas.openxmlformats.org/spreadsheetml/2006/main" count="258" uniqueCount="88">
  <si>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</si>
  <si>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</si>
  <si>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</si>
  <si>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</si>
  <si>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</si>
  <si>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</si>
  <si>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</si>
  <si>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</si>
  <si>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</si>
  <si>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</si>
  <si>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</si>
  <si>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</si>
  <si>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</si>
  <si>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</si>
  <si>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</si>
  <si>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</si>
  <si>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</si>
  <si>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</si>
  <si>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</si>
  <si>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</si>
  <si>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</si>
  <si>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</si>
  <si>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</si>
  <si>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</si>
  <si>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</si>
  <si>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</si>
  <si>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</si>
  <si>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</si>
  <si>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</si>
  <si>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</si>
  <si>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</si>
  <si>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</si>
  <si>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</si>
  <si>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</si>
  <si>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8 Stunden</t>
  </si>
  <si>
    <t>(2200-0600 Uhr)</t>
  </si>
  <si>
    <t>Automatische Verkehrszählung</t>
  </si>
  <si>
    <t>Zählstelle Nr. 3501 Diepflingen Hauensteinstr.</t>
  </si>
  <si>
    <t>DTV</t>
  </si>
  <si>
    <t>Koord. 2630048 / 1255188</t>
  </si>
  <si>
    <t>WOCHENERGEBNISSE</t>
  </si>
  <si>
    <t>Samstag, 1. Januar 2022 bis Samstag, 31. Dezember 2022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</si>
  <si>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</si>
  <si>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</si>
  <si>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</si>
  <si>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</si>
  <si>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</si>
  <si>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</si>
  <si>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</si>
  <si>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</si>
  <si>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</si>
  <si>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</si>
  <si>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</si>
  <si>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</si>
  <si>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</si>
  <si>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</si>
  <si>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</si>
  <si>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Total</t>
  </si>
  <si>
    <t>1 von 1</t>
  </si>
  <si>
    <t>Feiertage:</t>
  </si>
  <si>
    <t>01.01.22 Neujahr</t>
  </si>
  <si>
    <t>07.03.22 Fasnacht</t>
  </si>
  <si>
    <t>09.03.22 Fasnacht</t>
  </si>
  <si>
    <t>15.04.22 Karfreitag</t>
  </si>
  <si>
    <t>17.04.22 Ostersonntag</t>
  </si>
  <si>
    <t>18.04.22 Ostermontag</t>
  </si>
  <si>
    <t>01.05.22 Tag der  Arbeit</t>
  </si>
  <si>
    <t>26.05.22 Auffahrt</t>
  </si>
  <si>
    <t>05.06.22 Pfingstsonntag</t>
  </si>
  <si>
    <t>06.06.22 Pfingstmontag</t>
  </si>
  <si>
    <t>01.08.22 Nationalfeiertag</t>
  </si>
  <si>
    <t>24.12.22 Heiligabend</t>
  </si>
  <si>
    <t>25.12.22 Weihnachten</t>
  </si>
  <si>
    <t>26.12.22 Stefanstag</t>
  </si>
  <si>
    <t>31.12.22 Silvester</t>
  </si>
  <si>
    <t>Seite 2 von 2</t>
  </si>
  <si>
    <t>R2</t>
  </si>
  <si>
    <t>3501 Diepflingen Hauensteinstr., Ereignisse</t>
  </si>
  <si>
    <t>18.12.2021 bis 01.01.2022  Ferien Anfang/Ende,   Schul-Weihnachtsferien 2021</t>
  </si>
  <si>
    <t>26.02.2022 bis 12.03.2022  Ferien Anfang/Ende,   Fasnachts- und Sportferien 2022</t>
  </si>
  <si>
    <t>09.04.2022 bis 23.04.2022  Ferien Anfang/Ende,   Schul-Frühjahrsferien 2022</t>
  </si>
  <si>
    <t>09.05.2022 bis 15.08.2022  Bauarbeiten, Umlagerung wegen,   Totalsperrung Gelterkinden Rünenbergstrasse Baustelle</t>
  </si>
  <si>
    <t>02.07.2022 bis 14.08.2022  Ferien Anfang/Ende,   Schul-Sommerferien 2022</t>
  </si>
  <si>
    <t>01.10.2022 bis 16.10.2022  Ferien Anfang/Ende,   Schul-Herbstferien 2022</t>
  </si>
  <si>
    <t>24.12.2022 bis 08.01.2023  Ferien Anfang/Ende,   Schul-Weihnachtsferien 2022/23</t>
  </si>
  <si>
    <t>von Basel</t>
  </si>
  <si>
    <t>nach Basel</t>
  </si>
  <si>
    <t>Einfluss Covid-19-Massnahmen bis Ende März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</si>
</sst>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3" fillId="0" borderId="0" xfId="0" applyNumberFormat="1" applyFont="1"/>
    <xf numFmtId="0" fontId="6" fillId="0" borderId="0" xfId="0" applyFont="1"/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3501  Diepflingen Hauensteinstr. 
Samstag 01.01.22 bis Samstag 31.12.22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3606</c:v>
                </c:pt>
                <c:pt idx="1">
                  <c:v>3821</c:v>
                </c:pt>
                <c:pt idx="2">
                  <c:v>3885</c:v>
                </c:pt>
                <c:pt idx="3">
                  <c:v>3789</c:v>
                </c:pt>
                <c:pt idx="4">
                  <c:v>3970</c:v>
                </c:pt>
                <c:pt idx="5">
                  <c:v>2867</c:v>
                </c:pt>
                <c:pt idx="6">
                  <c:v>2097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55-47AB-96D3-1D3BAACFBF71}"/>
            </c:ext>
          </c:extLst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4525</c:v>
                </c:pt>
                <c:pt idx="1">
                  <c:v>4806</c:v>
                </c:pt>
                <c:pt idx="2">
                  <c:v>4921</c:v>
                </c:pt>
                <c:pt idx="3">
                  <c:v>4872</c:v>
                </c:pt>
                <c:pt idx="4">
                  <c:v>4903</c:v>
                </c:pt>
                <c:pt idx="5">
                  <c:v>3593</c:v>
                </c:pt>
                <c:pt idx="6">
                  <c:v>2566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55-47AB-96D3-1D3BAACFB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408752"/>
        <c:axId val="392409080"/>
      </c:barChart>
      <c:catAx>
        <c:axId val="392408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92409080"/>
        <c:crosses val="autoZero"/>
        <c:auto val="1"/>
        <c:lblAlgn val="ctr"/>
        <c:lblOffset val="100"/>
        <c:noMultiLvlLbl val="0"/>
      </c:catAx>
      <c:valAx>
        <c:axId val="3924090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92408752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53340</xdr:rowOff>
    </xdr:to>
    <xdr:pic>
      <xdr:nvPicPr>
        <xdr:cNvPr id="2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99060</xdr:colOff>
      <xdr:row>71</xdr:row>
      <xdr:rowOff>30480</xdr:rowOff>
    </xdr:from>
    <xdr:ext cx="3962400" cy="868680"/>
    <xdr:pic>
      <xdr:nvPicPr>
        <xdr:cNvPr id="3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342900</xdr:colOff>
      <xdr:row>6</xdr:row>
      <xdr:rowOff>160020</xdr:rowOff>
    </xdr:from>
    <xdr:to>
      <xdr:col>5</xdr:col>
      <xdr:colOff>365460</xdr:colOff>
      <xdr:row>10</xdr:row>
      <xdr:rowOff>41841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7860" y="1173480"/>
          <a:ext cx="2400000" cy="5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45720</xdr:rowOff>
    </xdr:to>
    <xdr:pic>
      <xdr:nvPicPr>
        <xdr:cNvPr id="1036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406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304800</xdr:colOff>
      <xdr:row>6</xdr:row>
      <xdr:rowOff>152400</xdr:rowOff>
    </xdr:from>
    <xdr:to>
      <xdr:col>5</xdr:col>
      <xdr:colOff>327360</xdr:colOff>
      <xdr:row>10</xdr:row>
      <xdr:rowOff>34221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9760" y="1165860"/>
          <a:ext cx="2400000" cy="552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53340</xdr:colOff>
      <xdr:row>0</xdr:row>
      <xdr:rowOff>129540</xdr:rowOff>
    </xdr:from>
    <xdr:to>
      <xdr:col>11</xdr:col>
      <xdr:colOff>75900</xdr:colOff>
      <xdr:row>4</xdr:row>
      <xdr:rowOff>11361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93180" y="129540"/>
          <a:ext cx="2400000" cy="5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tabSelected="1" workbookViewId="0"/>
  </sheetViews>
  <sheetFormatPr baseColWidth="10" defaultRowHeight="13.2" x14ac:dyDescent="0.25"/>
  <sheetData>
    <row r="1" spans="1:16" x14ac:dyDescent="0.25">
      <c r="A1" s="3"/>
      <c r="B1" s="3"/>
      <c r="C1" s="3"/>
      <c r="D1" s="3"/>
      <c r="E1" s="3"/>
      <c r="F1" s="3"/>
      <c r="G1" s="21" t="s">
        <v>0</v>
      </c>
      <c r="H1" s="21"/>
      <c r="I1" s="21"/>
      <c r="J1" s="21"/>
      <c r="K1" s="3"/>
      <c r="L1" s="3"/>
      <c r="M1" s="3"/>
      <c r="N1" s="3"/>
      <c r="O1" s="3"/>
      <c r="P1" s="3"/>
    </row>
    <row r="2" spans="1:16" ht="13.8" x14ac:dyDescent="0.25">
      <c r="A2" s="14" t="s">
        <v>36</v>
      </c>
      <c r="B2" s="3"/>
      <c r="C2" s="13"/>
      <c r="D2" s="13"/>
      <c r="E2" s="13"/>
      <c r="F2" s="13"/>
      <c r="G2" s="13"/>
      <c r="H2" s="13"/>
      <c r="I2" s="15"/>
      <c r="J2" s="3"/>
      <c r="K2" s="3"/>
      <c r="L2" s="3"/>
      <c r="M2" s="3"/>
      <c r="N2" s="3"/>
      <c r="O2" s="3"/>
      <c r="P2" s="3"/>
    </row>
    <row r="3" spans="1:16" x14ac:dyDescent="0.25">
      <c r="A3" s="1" t="s">
        <v>0</v>
      </c>
      <c r="B3" s="1"/>
      <c r="C3" s="1"/>
      <c r="D3" s="1"/>
      <c r="E3" s="1"/>
      <c r="F3" s="1"/>
      <c r="G3" s="1"/>
      <c r="H3" s="3"/>
      <c r="I3" s="2" t="s">
        <v>0</v>
      </c>
      <c r="J3" s="2"/>
      <c r="K3" s="3"/>
      <c r="L3" s="3"/>
      <c r="M3" s="3"/>
      <c r="N3" s="3"/>
      <c r="O3" s="3"/>
      <c r="P3" s="3"/>
    </row>
    <row r="4" spans="1:16" x14ac:dyDescent="0.25">
      <c r="A4" s="1"/>
      <c r="B4" s="1"/>
      <c r="C4" s="1"/>
      <c r="D4" s="1"/>
      <c r="E4" s="1"/>
      <c r="F4" s="1"/>
      <c r="G4" s="1"/>
      <c r="H4" s="3"/>
      <c r="I4" s="2"/>
      <c r="J4" s="2"/>
      <c r="K4" s="3"/>
      <c r="L4" s="3"/>
      <c r="M4" s="3"/>
      <c r="N4" s="3"/>
      <c r="O4" s="3"/>
      <c r="P4" s="3"/>
    </row>
    <row r="5" spans="1:16" x14ac:dyDescent="0.25">
      <c r="A5" s="1"/>
      <c r="B5" s="1"/>
      <c r="C5" s="1"/>
      <c r="D5" s="1"/>
      <c r="E5" s="1"/>
      <c r="F5" s="1"/>
      <c r="G5" s="1"/>
      <c r="H5" s="3"/>
      <c r="I5" s="2"/>
      <c r="J5" s="2"/>
      <c r="K5" s="3"/>
      <c r="L5" s="3"/>
      <c r="M5" s="3"/>
      <c r="N5" s="3"/>
      <c r="O5" s="3"/>
      <c r="P5" s="3"/>
    </row>
    <row r="6" spans="1:16" x14ac:dyDescent="0.25">
      <c r="A6" s="22" t="s">
        <v>37</v>
      </c>
      <c r="B6" s="22"/>
      <c r="C6" s="22"/>
      <c r="D6" s="22"/>
      <c r="E6" s="22"/>
      <c r="F6" s="22"/>
      <c r="G6" s="3" t="s">
        <v>38</v>
      </c>
      <c r="H6" s="3"/>
      <c r="I6" s="23" t="s">
        <v>39</v>
      </c>
      <c r="J6" s="23"/>
      <c r="K6" s="3"/>
      <c r="L6" s="3"/>
      <c r="M6" s="3"/>
      <c r="N6" s="3"/>
      <c r="O6" s="3"/>
      <c r="P6" s="3"/>
    </row>
    <row r="7" spans="1:16" x14ac:dyDescent="0.25">
      <c r="A7" s="8"/>
      <c r="B7" s="8"/>
      <c r="C7" s="8"/>
      <c r="D7" s="8"/>
      <c r="E7" s="8"/>
      <c r="F7" s="8"/>
      <c r="G7" s="3"/>
      <c r="H7" s="3"/>
      <c r="I7" s="9"/>
      <c r="J7" s="9"/>
      <c r="K7" s="3"/>
      <c r="L7" s="3"/>
      <c r="M7" s="3"/>
      <c r="N7" s="3"/>
      <c r="O7" s="3"/>
      <c r="P7" s="3"/>
    </row>
    <row r="8" spans="1:16" x14ac:dyDescent="0.25">
      <c r="A8" s="22" t="s">
        <v>40</v>
      </c>
      <c r="B8" s="22"/>
      <c r="C8" s="22"/>
      <c r="D8" s="24" t="s">
        <v>41</v>
      </c>
      <c r="E8" s="24"/>
      <c r="F8" s="24"/>
      <c r="G8" s="24"/>
      <c r="H8" s="25"/>
      <c r="I8" s="20"/>
      <c r="J8" s="20"/>
      <c r="K8" s="3"/>
      <c r="L8" s="3"/>
      <c r="M8" s="3"/>
      <c r="N8" s="3"/>
      <c r="O8" s="3"/>
      <c r="P8" s="3"/>
    </row>
    <row r="9" spans="1:16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  <c r="K9" s="3"/>
      <c r="L9" s="3"/>
      <c r="M9" s="3"/>
      <c r="N9" s="3"/>
      <c r="O9" s="3"/>
      <c r="P9" s="3"/>
    </row>
    <row r="10" spans="1:16" x14ac:dyDescent="0.25">
      <c r="A10" s="18" t="s">
        <v>43</v>
      </c>
      <c r="B10" s="18"/>
      <c r="C10" s="18"/>
      <c r="D10" s="18"/>
      <c r="E10" s="18"/>
      <c r="F10" s="18"/>
      <c r="G10" s="19" t="s">
        <v>45</v>
      </c>
      <c r="H10" s="19"/>
      <c r="I10" s="20"/>
      <c r="J10" s="20"/>
      <c r="K10" s="3"/>
      <c r="L10" s="3"/>
      <c r="M10" s="3"/>
      <c r="N10" s="3"/>
      <c r="O10" s="3"/>
      <c r="P10" s="3"/>
    </row>
    <row r="11" spans="1:16" x14ac:dyDescent="0.25">
      <c r="A11" s="18" t="s">
        <v>44</v>
      </c>
      <c r="B11" s="18"/>
      <c r="C11" s="18"/>
      <c r="D11" s="18"/>
      <c r="E11" s="18"/>
      <c r="F11" s="18"/>
      <c r="G11" s="19" t="s">
        <v>0</v>
      </c>
      <c r="H11" s="19"/>
      <c r="I11" s="20"/>
      <c r="J11" s="20"/>
      <c r="K11" s="3"/>
      <c r="L11" s="3"/>
      <c r="M11" s="3"/>
      <c r="N11" s="3"/>
      <c r="O11" s="3"/>
      <c r="P11" s="3"/>
    </row>
    <row r="12" spans="1:16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  <c r="K14" s="11"/>
      <c r="L14" s="11"/>
      <c r="M14" s="11"/>
      <c r="N14" s="11"/>
      <c r="O14" s="11"/>
      <c r="P14" s="11"/>
    </row>
    <row r="15" spans="1:16" x14ac:dyDescent="0.25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  <c r="K15" s="11"/>
      <c r="L15" s="11"/>
      <c r="M15" s="11"/>
      <c r="N15" s="11"/>
      <c r="O15" s="11"/>
      <c r="P15" s="11"/>
    </row>
    <row r="16" spans="1:16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5">
      <c r="A17" s="3" t="s">
        <v>2</v>
      </c>
      <c r="B17" s="3">
        <v>16</v>
      </c>
      <c r="C17" s="3">
        <v>22</v>
      </c>
      <c r="D17" s="3">
        <v>21</v>
      </c>
      <c r="E17" s="3">
        <v>21</v>
      </c>
      <c r="F17" s="3">
        <v>29</v>
      </c>
      <c r="G17" s="3">
        <v>51</v>
      </c>
      <c r="H17" s="3">
        <v>52</v>
      </c>
      <c r="I17" s="3">
        <v>22</v>
      </c>
      <c r="J17" s="3">
        <v>30</v>
      </c>
      <c r="K17" s="3"/>
      <c r="L17" s="3"/>
      <c r="M17" s="3"/>
      <c r="N17" s="3"/>
      <c r="O17" s="3"/>
      <c r="P17" s="3"/>
    </row>
    <row r="18" spans="1:16" x14ac:dyDescent="0.25">
      <c r="A18" s="3" t="s">
        <v>3</v>
      </c>
      <c r="B18" s="3">
        <v>9</v>
      </c>
      <c r="C18" s="3">
        <v>11</v>
      </c>
      <c r="D18" s="3">
        <v>10</v>
      </c>
      <c r="E18" s="3">
        <v>11</v>
      </c>
      <c r="F18" s="3">
        <v>13</v>
      </c>
      <c r="G18" s="3">
        <v>28</v>
      </c>
      <c r="H18" s="3">
        <v>33</v>
      </c>
      <c r="I18" s="3">
        <v>11</v>
      </c>
      <c r="J18" s="3">
        <v>17</v>
      </c>
      <c r="K18" s="3"/>
      <c r="L18" s="3"/>
      <c r="M18" s="3"/>
      <c r="N18" s="3"/>
      <c r="O18" s="3"/>
      <c r="P18" s="3"/>
    </row>
    <row r="19" spans="1:16" x14ac:dyDescent="0.25">
      <c r="A19" s="3" t="s">
        <v>4</v>
      </c>
      <c r="B19" s="3">
        <v>6</v>
      </c>
      <c r="C19" s="3">
        <v>11</v>
      </c>
      <c r="D19" s="3">
        <v>9</v>
      </c>
      <c r="E19" s="3">
        <v>10</v>
      </c>
      <c r="F19" s="3">
        <v>10</v>
      </c>
      <c r="G19" s="3">
        <v>18</v>
      </c>
      <c r="H19" s="3">
        <v>20</v>
      </c>
      <c r="I19" s="3">
        <v>9</v>
      </c>
      <c r="J19" s="3">
        <v>12</v>
      </c>
      <c r="K19" s="3"/>
      <c r="L19" s="3"/>
      <c r="M19" s="3"/>
      <c r="N19" s="3"/>
      <c r="O19" s="3"/>
      <c r="P19" s="3"/>
    </row>
    <row r="20" spans="1:16" x14ac:dyDescent="0.25">
      <c r="A20" s="4" t="s">
        <v>5</v>
      </c>
      <c r="B20" s="2">
        <v>7</v>
      </c>
      <c r="C20" s="2">
        <v>13</v>
      </c>
      <c r="D20" s="2">
        <v>12</v>
      </c>
      <c r="E20" s="2">
        <v>11</v>
      </c>
      <c r="F20" s="2">
        <v>12</v>
      </c>
      <c r="G20" s="2">
        <v>15</v>
      </c>
      <c r="H20" s="2">
        <v>17</v>
      </c>
      <c r="I20" s="2">
        <v>11</v>
      </c>
      <c r="J20" s="2">
        <v>12</v>
      </c>
      <c r="K20" s="3"/>
      <c r="L20" s="3"/>
      <c r="M20" s="3"/>
      <c r="N20" s="3"/>
      <c r="O20" s="3"/>
      <c r="P20" s="3"/>
    </row>
    <row r="21" spans="1:16" x14ac:dyDescent="0.25">
      <c r="A21" s="4" t="s">
        <v>6</v>
      </c>
      <c r="B21" s="2">
        <v>12</v>
      </c>
      <c r="C21" s="2">
        <v>20</v>
      </c>
      <c r="D21" s="2">
        <v>19</v>
      </c>
      <c r="E21" s="2">
        <v>15</v>
      </c>
      <c r="F21" s="2">
        <v>16</v>
      </c>
      <c r="G21" s="2">
        <v>10</v>
      </c>
      <c r="H21" s="2">
        <v>11</v>
      </c>
      <c r="I21" s="2">
        <v>16</v>
      </c>
      <c r="J21" s="2">
        <v>15</v>
      </c>
      <c r="K21" s="3"/>
      <c r="L21" s="3"/>
      <c r="M21" s="3"/>
      <c r="N21" s="3"/>
      <c r="O21" s="3"/>
      <c r="P21" s="3"/>
    </row>
    <row r="22" spans="1:16" x14ac:dyDescent="0.25">
      <c r="A22" s="3" t="s">
        <v>7</v>
      </c>
      <c r="B22" s="3">
        <v>64</v>
      </c>
      <c r="C22" s="3">
        <v>65</v>
      </c>
      <c r="D22" s="3">
        <v>64</v>
      </c>
      <c r="E22" s="3">
        <v>63</v>
      </c>
      <c r="F22" s="3">
        <v>58</v>
      </c>
      <c r="G22" s="3">
        <v>17</v>
      </c>
      <c r="H22" s="3">
        <v>11</v>
      </c>
      <c r="I22" s="3">
        <v>63</v>
      </c>
      <c r="J22" s="3">
        <v>49</v>
      </c>
      <c r="K22" s="3"/>
      <c r="L22" s="3"/>
      <c r="M22" s="3"/>
      <c r="N22" s="3"/>
      <c r="O22" s="3"/>
      <c r="P22" s="3"/>
    </row>
    <row r="23" spans="1:16" x14ac:dyDescent="0.25">
      <c r="A23" s="3" t="s">
        <v>8</v>
      </c>
      <c r="B23" s="3">
        <v>216</v>
      </c>
      <c r="C23" s="3">
        <v>227</v>
      </c>
      <c r="D23" s="3">
        <v>231</v>
      </c>
      <c r="E23" s="3">
        <v>215</v>
      </c>
      <c r="F23" s="3">
        <v>204</v>
      </c>
      <c r="G23" s="3">
        <v>38</v>
      </c>
      <c r="H23" s="3">
        <v>22</v>
      </c>
      <c r="I23" s="3">
        <v>219</v>
      </c>
      <c r="J23" s="3">
        <v>164</v>
      </c>
      <c r="K23" s="3"/>
      <c r="L23" s="3"/>
      <c r="M23" s="3"/>
      <c r="N23" s="3"/>
      <c r="O23" s="3"/>
      <c r="P23" s="3"/>
    </row>
    <row r="24" spans="1:16" x14ac:dyDescent="0.25">
      <c r="A24" s="3" t="s">
        <v>9</v>
      </c>
      <c r="B24" s="3">
        <v>244</v>
      </c>
      <c r="C24" s="3">
        <v>263</v>
      </c>
      <c r="D24" s="3">
        <v>268</v>
      </c>
      <c r="E24" s="3">
        <v>257</v>
      </c>
      <c r="F24" s="3">
        <v>239</v>
      </c>
      <c r="G24" s="3">
        <v>63</v>
      </c>
      <c r="H24" s="3">
        <v>24</v>
      </c>
      <c r="I24" s="3">
        <v>254</v>
      </c>
      <c r="J24" s="3">
        <v>194</v>
      </c>
      <c r="K24" s="3"/>
      <c r="L24" s="3"/>
      <c r="M24" s="3"/>
      <c r="N24" s="3"/>
      <c r="O24" s="3"/>
      <c r="P24" s="3"/>
    </row>
    <row r="25" spans="1:16" x14ac:dyDescent="0.25">
      <c r="A25" s="3" t="s">
        <v>10</v>
      </c>
      <c r="B25" s="3">
        <v>205</v>
      </c>
      <c r="C25" s="3">
        <v>203</v>
      </c>
      <c r="D25" s="3">
        <v>217</v>
      </c>
      <c r="E25" s="3">
        <v>200</v>
      </c>
      <c r="F25" s="3">
        <v>199</v>
      </c>
      <c r="G25" s="3">
        <v>114</v>
      </c>
      <c r="H25" s="3">
        <v>46</v>
      </c>
      <c r="I25" s="3">
        <v>205</v>
      </c>
      <c r="J25" s="3">
        <v>169</v>
      </c>
      <c r="K25" s="3"/>
      <c r="L25" s="3"/>
      <c r="M25" s="3"/>
      <c r="N25" s="3"/>
      <c r="O25" s="3"/>
      <c r="P25" s="3"/>
    </row>
    <row r="26" spans="1:16" x14ac:dyDescent="0.25">
      <c r="A26" s="3" t="s">
        <v>11</v>
      </c>
      <c r="B26" s="3">
        <v>182</v>
      </c>
      <c r="C26" s="3">
        <v>190</v>
      </c>
      <c r="D26" s="3">
        <v>188</v>
      </c>
      <c r="E26" s="3">
        <v>189</v>
      </c>
      <c r="F26" s="3">
        <v>197</v>
      </c>
      <c r="G26" s="3">
        <v>175</v>
      </c>
      <c r="H26" s="3">
        <v>81</v>
      </c>
      <c r="I26" s="3">
        <v>189</v>
      </c>
      <c r="J26" s="3">
        <v>172</v>
      </c>
      <c r="K26" s="3"/>
      <c r="L26" s="3"/>
      <c r="M26" s="3"/>
      <c r="N26" s="3"/>
      <c r="O26" s="3"/>
      <c r="P26" s="3"/>
    </row>
    <row r="27" spans="1:16" x14ac:dyDescent="0.25">
      <c r="A27" s="3" t="s">
        <v>12</v>
      </c>
      <c r="B27" s="3">
        <v>204</v>
      </c>
      <c r="C27" s="3">
        <v>218</v>
      </c>
      <c r="D27" s="3">
        <v>210</v>
      </c>
      <c r="E27" s="3">
        <v>217</v>
      </c>
      <c r="F27" s="3">
        <v>242</v>
      </c>
      <c r="G27" s="3">
        <v>221</v>
      </c>
      <c r="H27" s="3">
        <v>120</v>
      </c>
      <c r="I27" s="3">
        <v>218</v>
      </c>
      <c r="J27" s="3">
        <v>205</v>
      </c>
      <c r="K27" s="3"/>
      <c r="L27" s="3"/>
      <c r="M27" s="3"/>
      <c r="N27" s="3"/>
      <c r="O27" s="3"/>
      <c r="P27" s="3"/>
    </row>
    <row r="28" spans="1:16" x14ac:dyDescent="0.25">
      <c r="A28" s="3" t="s">
        <v>13</v>
      </c>
      <c r="B28" s="3">
        <v>224</v>
      </c>
      <c r="C28" s="3">
        <v>233</v>
      </c>
      <c r="D28" s="3">
        <v>239</v>
      </c>
      <c r="E28" s="3">
        <v>242</v>
      </c>
      <c r="F28" s="3">
        <v>263</v>
      </c>
      <c r="G28" s="3">
        <v>243</v>
      </c>
      <c r="H28" s="3">
        <v>157</v>
      </c>
      <c r="I28" s="3">
        <v>240</v>
      </c>
      <c r="J28" s="3">
        <v>229</v>
      </c>
      <c r="K28" s="3"/>
      <c r="L28" s="3"/>
      <c r="M28" s="3"/>
      <c r="N28" s="3"/>
      <c r="O28" s="3"/>
      <c r="P28" s="3"/>
    </row>
    <row r="29" spans="1:16" x14ac:dyDescent="0.25">
      <c r="A29" s="3" t="s">
        <v>14</v>
      </c>
      <c r="B29" s="3">
        <v>223</v>
      </c>
      <c r="C29" s="3">
        <v>226</v>
      </c>
      <c r="D29" s="3">
        <v>235</v>
      </c>
      <c r="E29" s="3">
        <v>234</v>
      </c>
      <c r="F29" s="3">
        <v>258</v>
      </c>
      <c r="G29" s="3">
        <v>222</v>
      </c>
      <c r="H29" s="3">
        <v>153</v>
      </c>
      <c r="I29" s="3">
        <v>235</v>
      </c>
      <c r="J29" s="3">
        <v>222</v>
      </c>
      <c r="K29" s="3"/>
      <c r="L29" s="3"/>
      <c r="M29" s="3"/>
      <c r="N29" s="3"/>
      <c r="O29" s="3"/>
      <c r="P29" s="3"/>
    </row>
    <row r="30" spans="1:16" x14ac:dyDescent="0.25">
      <c r="A30" s="3" t="s">
        <v>15</v>
      </c>
      <c r="B30" s="3">
        <v>203</v>
      </c>
      <c r="C30" s="3">
        <v>214</v>
      </c>
      <c r="D30" s="3">
        <v>224</v>
      </c>
      <c r="E30" s="3">
        <v>214</v>
      </c>
      <c r="F30" s="3">
        <v>233</v>
      </c>
      <c r="G30" s="3">
        <v>214</v>
      </c>
      <c r="H30" s="3">
        <v>160</v>
      </c>
      <c r="I30" s="3">
        <v>218</v>
      </c>
      <c r="J30" s="3">
        <v>209</v>
      </c>
      <c r="K30" s="3"/>
      <c r="L30" s="3"/>
      <c r="M30" s="3"/>
      <c r="N30" s="3"/>
      <c r="O30" s="3"/>
      <c r="P30" s="3"/>
    </row>
    <row r="31" spans="1:16" x14ac:dyDescent="0.25">
      <c r="A31" s="3" t="s">
        <v>16</v>
      </c>
      <c r="B31" s="3">
        <v>196</v>
      </c>
      <c r="C31" s="3">
        <v>212</v>
      </c>
      <c r="D31" s="3">
        <v>222</v>
      </c>
      <c r="E31" s="3">
        <v>208</v>
      </c>
      <c r="F31" s="3">
        <v>242</v>
      </c>
      <c r="G31" s="3">
        <v>217</v>
      </c>
      <c r="H31" s="3">
        <v>167</v>
      </c>
      <c r="I31" s="3">
        <v>216</v>
      </c>
      <c r="J31" s="3">
        <v>209</v>
      </c>
      <c r="K31" s="3"/>
      <c r="L31" s="3"/>
      <c r="M31" s="3"/>
      <c r="N31" s="3"/>
      <c r="O31" s="3"/>
      <c r="P31" s="3"/>
    </row>
    <row r="32" spans="1:16" x14ac:dyDescent="0.25">
      <c r="A32" s="3" t="s">
        <v>17</v>
      </c>
      <c r="B32" s="3">
        <v>222</v>
      </c>
      <c r="C32" s="3">
        <v>243</v>
      </c>
      <c r="D32" s="3">
        <v>247</v>
      </c>
      <c r="E32" s="3">
        <v>242</v>
      </c>
      <c r="F32" s="3">
        <v>272</v>
      </c>
      <c r="G32" s="3">
        <v>210</v>
      </c>
      <c r="H32" s="3">
        <v>164</v>
      </c>
      <c r="I32" s="3">
        <v>245</v>
      </c>
      <c r="J32" s="3">
        <v>228</v>
      </c>
      <c r="K32" s="3"/>
      <c r="L32" s="3"/>
      <c r="M32" s="3"/>
      <c r="N32" s="3"/>
      <c r="O32" s="3"/>
      <c r="P32" s="3"/>
    </row>
    <row r="33" spans="1:16" x14ac:dyDescent="0.25">
      <c r="A33" s="3" t="s">
        <v>18</v>
      </c>
      <c r="B33" s="3">
        <v>287</v>
      </c>
      <c r="C33" s="3">
        <v>306</v>
      </c>
      <c r="D33" s="3">
        <v>303</v>
      </c>
      <c r="E33" s="3">
        <v>298</v>
      </c>
      <c r="F33" s="3">
        <v>310</v>
      </c>
      <c r="G33" s="3">
        <v>219</v>
      </c>
      <c r="H33" s="3">
        <v>172</v>
      </c>
      <c r="I33" s="3">
        <v>301</v>
      </c>
      <c r="J33" s="3">
        <v>270</v>
      </c>
      <c r="K33" s="3"/>
      <c r="L33" s="3"/>
      <c r="M33" s="3"/>
      <c r="N33" s="3"/>
      <c r="O33" s="3"/>
      <c r="P33" s="3"/>
    </row>
    <row r="34" spans="1:16" x14ac:dyDescent="0.25">
      <c r="A34" s="3" t="s">
        <v>19</v>
      </c>
      <c r="B34" s="3">
        <v>347</v>
      </c>
      <c r="C34" s="3">
        <v>354</v>
      </c>
      <c r="D34" s="3">
        <v>342</v>
      </c>
      <c r="E34" s="3">
        <v>328</v>
      </c>
      <c r="F34" s="3">
        <v>327</v>
      </c>
      <c r="G34" s="3">
        <v>195</v>
      </c>
      <c r="H34" s="3">
        <v>170</v>
      </c>
      <c r="I34" s="3">
        <v>340</v>
      </c>
      <c r="J34" s="3">
        <v>294</v>
      </c>
      <c r="K34" s="3"/>
      <c r="L34" s="3"/>
      <c r="M34" s="3"/>
      <c r="N34" s="3"/>
      <c r="O34" s="3"/>
      <c r="P34" s="3"/>
    </row>
    <row r="35" spans="1:16" x14ac:dyDescent="0.25">
      <c r="A35" s="3" t="s">
        <v>20</v>
      </c>
      <c r="B35" s="3">
        <v>253</v>
      </c>
      <c r="C35" s="3">
        <v>261</v>
      </c>
      <c r="D35" s="3">
        <v>272</v>
      </c>
      <c r="E35" s="3">
        <v>257</v>
      </c>
      <c r="F35" s="3">
        <v>261</v>
      </c>
      <c r="G35" s="3">
        <v>158</v>
      </c>
      <c r="H35" s="3">
        <v>146</v>
      </c>
      <c r="I35" s="3">
        <v>261</v>
      </c>
      <c r="J35" s="3">
        <v>230</v>
      </c>
      <c r="K35" s="3"/>
      <c r="L35" s="3"/>
      <c r="M35" s="3"/>
      <c r="N35" s="3"/>
      <c r="O35" s="3"/>
      <c r="P35" s="3"/>
    </row>
    <row r="36" spans="1:16" x14ac:dyDescent="0.25">
      <c r="A36" s="3" t="s">
        <v>21</v>
      </c>
      <c r="B36" s="3">
        <v>160</v>
      </c>
      <c r="C36" s="3">
        <v>183</v>
      </c>
      <c r="D36" s="3">
        <v>177</v>
      </c>
      <c r="E36" s="3">
        <v>175</v>
      </c>
      <c r="F36" s="3">
        <v>173</v>
      </c>
      <c r="G36" s="3">
        <v>107</v>
      </c>
      <c r="H36" s="3">
        <v>118</v>
      </c>
      <c r="I36" s="3">
        <v>174</v>
      </c>
      <c r="J36" s="3">
        <v>156</v>
      </c>
      <c r="K36" s="3"/>
      <c r="L36" s="3"/>
      <c r="M36" s="3"/>
      <c r="N36" s="3"/>
      <c r="O36" s="3"/>
      <c r="P36" s="3"/>
    </row>
    <row r="37" spans="1:16" x14ac:dyDescent="0.25">
      <c r="A37" s="3" t="s">
        <v>22</v>
      </c>
      <c r="B37" s="3">
        <v>112</v>
      </c>
      <c r="C37" s="3">
        <v>117</v>
      </c>
      <c r="D37" s="3">
        <v>128</v>
      </c>
      <c r="E37" s="3">
        <v>123</v>
      </c>
      <c r="F37" s="3">
        <v>128</v>
      </c>
      <c r="G37" s="3">
        <v>91</v>
      </c>
      <c r="H37" s="3">
        <v>99</v>
      </c>
      <c r="I37" s="3">
        <v>122</v>
      </c>
      <c r="J37" s="3">
        <v>114</v>
      </c>
      <c r="K37" s="3"/>
      <c r="L37" s="3"/>
      <c r="M37" s="3"/>
      <c r="N37" s="3"/>
      <c r="O37" s="3"/>
      <c r="P37" s="3"/>
    </row>
    <row r="38" spans="1:16" x14ac:dyDescent="0.25">
      <c r="A38" s="3" t="s">
        <v>23</v>
      </c>
      <c r="B38" s="3">
        <v>84</v>
      </c>
      <c r="C38" s="3">
        <v>93</v>
      </c>
      <c r="D38" s="3">
        <v>103</v>
      </c>
      <c r="E38" s="3">
        <v>96</v>
      </c>
      <c r="F38" s="3">
        <v>102</v>
      </c>
      <c r="G38" s="3">
        <v>85</v>
      </c>
      <c r="H38" s="3">
        <v>70</v>
      </c>
      <c r="I38" s="3">
        <v>95</v>
      </c>
      <c r="J38" s="3">
        <v>90</v>
      </c>
      <c r="K38" s="3"/>
      <c r="L38" s="3"/>
      <c r="M38" s="3"/>
      <c r="N38" s="3"/>
      <c r="O38" s="3"/>
      <c r="P38" s="3"/>
    </row>
    <row r="39" spans="1:16" x14ac:dyDescent="0.25">
      <c r="A39" s="3" t="s">
        <v>24</v>
      </c>
      <c r="B39" s="3">
        <v>82</v>
      </c>
      <c r="C39" s="3">
        <v>86</v>
      </c>
      <c r="D39" s="3">
        <v>92</v>
      </c>
      <c r="E39" s="3">
        <v>100</v>
      </c>
      <c r="F39" s="3">
        <v>100</v>
      </c>
      <c r="G39" s="3">
        <v>84</v>
      </c>
      <c r="H39" s="3">
        <v>53</v>
      </c>
      <c r="I39" s="3">
        <v>92</v>
      </c>
      <c r="J39" s="3">
        <v>85</v>
      </c>
      <c r="K39" s="3"/>
      <c r="L39" s="3"/>
      <c r="M39" s="3"/>
      <c r="N39" s="3"/>
      <c r="O39" s="3"/>
      <c r="P39" s="3"/>
    </row>
    <row r="40" spans="1:16" x14ac:dyDescent="0.25">
      <c r="A40" s="3" t="s">
        <v>25</v>
      </c>
      <c r="B40" s="3">
        <v>47</v>
      </c>
      <c r="C40" s="3">
        <v>51</v>
      </c>
      <c r="D40" s="3">
        <v>53</v>
      </c>
      <c r="E40" s="3">
        <v>64</v>
      </c>
      <c r="F40" s="3">
        <v>83</v>
      </c>
      <c r="G40" s="3">
        <v>72</v>
      </c>
      <c r="H40" s="3">
        <v>29</v>
      </c>
      <c r="I40" s="3">
        <v>60</v>
      </c>
      <c r="J40" s="3">
        <v>57</v>
      </c>
      <c r="K40" s="3"/>
      <c r="L40" s="3"/>
      <c r="M40" s="3"/>
      <c r="N40" s="3"/>
      <c r="O40" s="3"/>
      <c r="P40" s="3"/>
    </row>
    <row r="41" spans="1:16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5">
      <c r="A42" s="5" t="s">
        <v>26</v>
      </c>
      <c r="B42" s="5">
        <f t="shared" ref="B42:J42" si="0">SUM(B17:B40)</f>
        <v>3605</v>
      </c>
      <c r="C42" s="5">
        <f t="shared" si="0"/>
        <v>3822</v>
      </c>
      <c r="D42" s="5">
        <f t="shared" si="0"/>
        <v>3886</v>
      </c>
      <c r="E42" s="5">
        <f t="shared" si="0"/>
        <v>3790</v>
      </c>
      <c r="F42" s="5">
        <f t="shared" si="0"/>
        <v>3971</v>
      </c>
      <c r="G42" s="5">
        <f t="shared" si="0"/>
        <v>2867</v>
      </c>
      <c r="H42" s="5">
        <f t="shared" si="0"/>
        <v>2095</v>
      </c>
      <c r="I42" s="5">
        <f t="shared" si="0"/>
        <v>3816</v>
      </c>
      <c r="J42" s="5">
        <f t="shared" si="0"/>
        <v>3432</v>
      </c>
      <c r="K42" s="5" t="s">
        <v>0</v>
      </c>
      <c r="L42" s="5"/>
      <c r="M42" s="5"/>
      <c r="N42" s="5"/>
      <c r="O42" s="5"/>
      <c r="P42" s="5"/>
    </row>
    <row r="43" spans="1:16" x14ac:dyDescent="0.25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5">
      <c r="A44" s="3" t="s">
        <v>27</v>
      </c>
      <c r="B44" s="1">
        <f t="shared" ref="B44:J44" si="1">SUM(B32:B36)</f>
        <v>1269</v>
      </c>
      <c r="C44" s="1">
        <f t="shared" si="1"/>
        <v>1347</v>
      </c>
      <c r="D44" s="1">
        <f t="shared" si="1"/>
        <v>1341</v>
      </c>
      <c r="E44" s="1">
        <f t="shared" si="1"/>
        <v>1300</v>
      </c>
      <c r="F44" s="1">
        <f t="shared" si="1"/>
        <v>1343</v>
      </c>
      <c r="G44" s="1">
        <f t="shared" si="1"/>
        <v>889</v>
      </c>
      <c r="H44" s="1">
        <f t="shared" si="1"/>
        <v>770</v>
      </c>
      <c r="I44" s="1">
        <f t="shared" si="1"/>
        <v>1321</v>
      </c>
      <c r="J44" s="1">
        <f t="shared" si="1"/>
        <v>1178</v>
      </c>
      <c r="K44" s="1" t="s">
        <v>0</v>
      </c>
      <c r="L44" s="3"/>
      <c r="M44" s="3"/>
      <c r="N44" s="3"/>
      <c r="O44" s="3"/>
      <c r="P44" s="3"/>
    </row>
    <row r="45" spans="1:16" x14ac:dyDescent="0.25">
      <c r="A45" s="10" t="s">
        <v>28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5">
      <c r="A46" s="3" t="s">
        <v>34</v>
      </c>
      <c r="B46" s="1">
        <f>SUM(B39:B40) +SUM(B17:B22)</f>
        <v>243</v>
      </c>
      <c r="C46" s="1">
        <f t="shared" ref="C46:J46" si="2">SUM(C39:C40) +SUM(C17:C22)</f>
        <v>279</v>
      </c>
      <c r="D46" s="1">
        <f t="shared" si="2"/>
        <v>280</v>
      </c>
      <c r="E46" s="1">
        <f t="shared" si="2"/>
        <v>295</v>
      </c>
      <c r="F46" s="1">
        <f t="shared" si="2"/>
        <v>321</v>
      </c>
      <c r="G46" s="1">
        <f t="shared" si="2"/>
        <v>295</v>
      </c>
      <c r="H46" s="1">
        <f t="shared" si="2"/>
        <v>226</v>
      </c>
      <c r="I46" s="1">
        <f t="shared" si="2"/>
        <v>284</v>
      </c>
      <c r="J46" s="1">
        <f t="shared" si="2"/>
        <v>277</v>
      </c>
      <c r="K46" s="1" t="s">
        <v>0</v>
      </c>
      <c r="L46" s="3"/>
      <c r="M46" s="3"/>
      <c r="N46" s="3"/>
      <c r="O46" s="3"/>
      <c r="P46" s="3"/>
    </row>
    <row r="47" spans="1:16" x14ac:dyDescent="0.25">
      <c r="A47" s="10" t="s">
        <v>35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5">
      <c r="A48" s="3" t="s">
        <v>29</v>
      </c>
      <c r="B48" s="3">
        <f t="shared" ref="B48:J48" si="3">SUM(B24:B37)</f>
        <v>3062</v>
      </c>
      <c r="C48" s="3">
        <f t="shared" si="3"/>
        <v>3223</v>
      </c>
      <c r="D48" s="3">
        <f t="shared" si="3"/>
        <v>3272</v>
      </c>
      <c r="E48" s="3">
        <f t="shared" si="3"/>
        <v>3184</v>
      </c>
      <c r="F48" s="3">
        <f t="shared" si="3"/>
        <v>3344</v>
      </c>
      <c r="G48" s="3">
        <f t="shared" si="3"/>
        <v>2449</v>
      </c>
      <c r="H48" s="3">
        <f t="shared" si="3"/>
        <v>1777</v>
      </c>
      <c r="I48" s="3">
        <f t="shared" si="3"/>
        <v>3218</v>
      </c>
      <c r="J48" s="3">
        <f t="shared" si="3"/>
        <v>2901</v>
      </c>
      <c r="K48" s="3"/>
      <c r="L48" s="3"/>
      <c r="M48" s="3"/>
      <c r="N48" s="3"/>
      <c r="O48" s="3"/>
      <c r="P48" s="3"/>
    </row>
    <row r="49" spans="1:16" x14ac:dyDescent="0.25">
      <c r="A49" s="10" t="s">
        <v>30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5">
      <c r="A50" s="3" t="s">
        <v>31</v>
      </c>
      <c r="B50" s="3">
        <f t="shared" ref="B50:J50" si="4">SUM(B23:B38)</f>
        <v>3362</v>
      </c>
      <c r="C50" s="3">
        <f t="shared" si="4"/>
        <v>3543</v>
      </c>
      <c r="D50" s="3">
        <f t="shared" si="4"/>
        <v>3606</v>
      </c>
      <c r="E50" s="3">
        <f t="shared" si="4"/>
        <v>3495</v>
      </c>
      <c r="F50" s="3">
        <f t="shared" si="4"/>
        <v>3650</v>
      </c>
      <c r="G50" s="3">
        <f t="shared" si="4"/>
        <v>2572</v>
      </c>
      <c r="H50" s="3">
        <f t="shared" si="4"/>
        <v>1869</v>
      </c>
      <c r="I50" s="3">
        <f t="shared" si="4"/>
        <v>3532</v>
      </c>
      <c r="J50" s="3">
        <f t="shared" si="4"/>
        <v>3155</v>
      </c>
      <c r="K50" s="3"/>
      <c r="L50" s="3"/>
      <c r="M50" s="3"/>
      <c r="N50" s="3"/>
      <c r="O50" s="3"/>
      <c r="P50" s="3"/>
    </row>
    <row r="51" spans="1:16" x14ac:dyDescent="0.25">
      <c r="A51" s="10" t="s">
        <v>32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5">
      <c r="A55" s="16" t="s">
        <v>59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5">
      <c r="A56" s="16" t="s">
        <v>60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5">
      <c r="A57" s="16" t="s">
        <v>61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5">
      <c r="A58" s="16" t="s">
        <v>62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5">
      <c r="A59" s="16" t="s">
        <v>63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5">
      <c r="A60" s="16" t="s">
        <v>64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5">
      <c r="A61" s="16" t="s">
        <v>65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5">
      <c r="A62" s="16" t="s">
        <v>66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5">
      <c r="A63" s="16" t="s">
        <v>67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5">
      <c r="A64" s="16" t="s">
        <v>68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5">
      <c r="A65" s="16" t="s">
        <v>69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5">
      <c r="A66" s="16" t="s">
        <v>70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5">
      <c r="A67" s="16" t="s">
        <v>71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5">
      <c r="A68" s="16" t="s">
        <v>72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5">
      <c r="A69" s="16" t="s">
        <v>73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5">
      <c r="A70" s="16" t="s">
        <v>74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2" spans="1:16" x14ac:dyDescent="0.25">
      <c r="A72" s="3"/>
      <c r="B72" s="3"/>
      <c r="C72" s="3"/>
      <c r="D72" s="3"/>
      <c r="E72" s="3"/>
      <c r="F72" s="3"/>
      <c r="G72" s="21" t="s">
        <v>0</v>
      </c>
      <c r="H72" s="21"/>
      <c r="I72" s="21"/>
      <c r="J72" s="21"/>
      <c r="K72" s="3"/>
      <c r="L72" s="3"/>
      <c r="M72" s="3"/>
      <c r="N72" s="3"/>
      <c r="O72" s="3"/>
      <c r="P72" s="3"/>
    </row>
    <row r="73" spans="1:16" ht="13.8" x14ac:dyDescent="0.25">
      <c r="A73" s="14" t="s">
        <v>36</v>
      </c>
      <c r="B73" s="3"/>
      <c r="C73" s="13"/>
      <c r="D73" s="13"/>
      <c r="E73" s="13"/>
      <c r="F73" s="13"/>
      <c r="G73" s="13"/>
      <c r="H73" s="13"/>
      <c r="I73" s="15"/>
      <c r="J73" s="3"/>
      <c r="K73" s="3"/>
      <c r="L73" s="3"/>
      <c r="M73" s="3"/>
      <c r="N73" s="3"/>
      <c r="O73" s="3"/>
      <c r="P73" s="3"/>
    </row>
    <row r="74" spans="1:16" x14ac:dyDescent="0.25">
      <c r="A74" s="1" t="s">
        <v>0</v>
      </c>
      <c r="B74" s="1"/>
      <c r="C74" s="1"/>
      <c r="D74" s="1"/>
      <c r="E74" s="1"/>
      <c r="F74" s="1"/>
      <c r="G74" s="1"/>
      <c r="H74" s="3"/>
      <c r="I74" s="2" t="s">
        <v>0</v>
      </c>
      <c r="J74" s="2"/>
      <c r="K74" s="3"/>
      <c r="L74" s="3"/>
      <c r="M74" s="3"/>
      <c r="N74" s="3"/>
      <c r="O74" s="3"/>
      <c r="P74" s="3"/>
    </row>
    <row r="75" spans="1:16" x14ac:dyDescent="0.25">
      <c r="A75" s="1"/>
      <c r="B75" s="1"/>
      <c r="C75" s="1"/>
      <c r="D75" s="1"/>
      <c r="E75" s="1"/>
      <c r="F75" s="1"/>
      <c r="G75" s="1"/>
      <c r="H75" s="3"/>
      <c r="I75" s="2"/>
      <c r="J75" s="2"/>
      <c r="K75" s="3"/>
      <c r="L75" s="3"/>
      <c r="M75" s="3"/>
      <c r="N75" s="3"/>
      <c r="O75" s="3"/>
      <c r="P75" s="3"/>
    </row>
    <row r="76" spans="1:16" x14ac:dyDescent="0.25">
      <c r="A76" s="1"/>
      <c r="B76" s="1"/>
      <c r="C76" s="1"/>
      <c r="D76" s="1"/>
      <c r="E76" s="1"/>
      <c r="F76" s="1"/>
      <c r="G76" s="1"/>
      <c r="H76" s="3"/>
      <c r="I76" s="2"/>
      <c r="J76" s="2"/>
      <c r="K76" s="3"/>
      <c r="L76" s="3"/>
      <c r="M76" s="3"/>
      <c r="N76" s="3"/>
      <c r="O76" s="3"/>
      <c r="P76" s="3"/>
    </row>
    <row r="77" spans="1:16" x14ac:dyDescent="0.25">
      <c r="A77" s="22" t="s">
        <v>37</v>
      </c>
      <c r="B77" s="22"/>
      <c r="C77" s="22"/>
      <c r="D77" s="22"/>
      <c r="E77" s="22"/>
      <c r="F77" s="22"/>
      <c r="G77" s="3" t="s">
        <v>38</v>
      </c>
      <c r="H77" s="3"/>
      <c r="I77" s="23" t="s">
        <v>39</v>
      </c>
      <c r="J77" s="23"/>
      <c r="K77" s="3"/>
      <c r="L77" s="3"/>
      <c r="M77" s="3"/>
      <c r="N77" s="3"/>
      <c r="O77" s="3"/>
      <c r="P77" s="3"/>
    </row>
    <row r="78" spans="1:16" x14ac:dyDescent="0.25">
      <c r="A78" s="8"/>
      <c r="B78" s="8"/>
      <c r="C78" s="8"/>
      <c r="D78" s="8"/>
      <c r="E78" s="8"/>
      <c r="F78" s="8"/>
      <c r="G78" s="3"/>
      <c r="H78" s="3"/>
      <c r="I78" s="9"/>
      <c r="J78" s="9"/>
      <c r="K78" s="3"/>
      <c r="L78" s="3"/>
      <c r="M78" s="3"/>
      <c r="N78" s="3"/>
      <c r="O78" s="3"/>
      <c r="P78" s="3"/>
    </row>
    <row r="79" spans="1:16" x14ac:dyDescent="0.25">
      <c r="A79" s="22" t="s">
        <v>40</v>
      </c>
      <c r="B79" s="22"/>
      <c r="C79" s="22"/>
      <c r="D79" s="24" t="s">
        <v>41</v>
      </c>
      <c r="E79" s="24"/>
      <c r="F79" s="24"/>
      <c r="G79" s="24"/>
      <c r="H79" s="25"/>
      <c r="I79" s="20"/>
      <c r="J79" s="20"/>
      <c r="K79" s="3"/>
      <c r="L79" s="3"/>
      <c r="M79" s="3"/>
      <c r="N79" s="3"/>
      <c r="O79" s="3"/>
      <c r="P79" s="3"/>
    </row>
    <row r="80" spans="1:16" x14ac:dyDescent="0.25">
      <c r="A80" s="12" t="s">
        <v>42</v>
      </c>
      <c r="B80" s="1"/>
      <c r="C80" s="1"/>
      <c r="D80" s="1"/>
      <c r="E80" s="1"/>
      <c r="F80" s="1"/>
      <c r="G80" s="1"/>
      <c r="H80" s="1"/>
      <c r="I80" s="1"/>
      <c r="J80" s="1"/>
      <c r="K80" s="3"/>
      <c r="L80" s="3"/>
      <c r="M80" s="3"/>
      <c r="N80" s="3"/>
      <c r="O80" s="3"/>
      <c r="P80" s="3"/>
    </row>
    <row r="81" spans="1:16" x14ac:dyDescent="0.25">
      <c r="A81" s="18" t="s">
        <v>43</v>
      </c>
      <c r="B81" s="18"/>
      <c r="C81" s="18"/>
      <c r="D81" s="18"/>
      <c r="E81" s="18"/>
      <c r="F81" s="18"/>
      <c r="G81" s="19" t="s">
        <v>75</v>
      </c>
      <c r="H81" s="19"/>
      <c r="I81" s="20"/>
      <c r="J81" s="20"/>
      <c r="K81" s="3"/>
      <c r="L81" s="3"/>
      <c r="M81" s="3"/>
      <c r="N81" s="3"/>
      <c r="O81" s="3"/>
      <c r="P81" s="3"/>
    </row>
    <row r="82" spans="1:16" x14ac:dyDescent="0.25">
      <c r="A82" s="18" t="s">
        <v>44</v>
      </c>
      <c r="B82" s="18"/>
      <c r="C82" s="18"/>
      <c r="D82" s="18"/>
      <c r="E82" s="18"/>
      <c r="F82" s="18"/>
      <c r="G82" s="19" t="s">
        <v>0</v>
      </c>
      <c r="H82" s="19"/>
      <c r="I82" s="20"/>
      <c r="J82" s="20"/>
      <c r="K82" s="3"/>
      <c r="L82" s="3"/>
      <c r="M82" s="3"/>
      <c r="N82" s="3"/>
      <c r="O82" s="3"/>
      <c r="P82" s="3"/>
    </row>
    <row r="83" spans="1:16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5">
      <c r="A85" s="11" t="s">
        <v>76</v>
      </c>
      <c r="B85" s="11" t="s">
        <v>47</v>
      </c>
      <c r="C85" s="11" t="s">
        <v>48</v>
      </c>
      <c r="D85" s="11" t="s">
        <v>49</v>
      </c>
      <c r="E85" s="11" t="s">
        <v>50</v>
      </c>
      <c r="F85" s="11" t="s">
        <v>51</v>
      </c>
      <c r="G85" s="11" t="s">
        <v>52</v>
      </c>
      <c r="H85" s="11" t="s">
        <v>53</v>
      </c>
      <c r="I85" s="11" t="s">
        <v>54</v>
      </c>
      <c r="J85" s="11" t="s">
        <v>54</v>
      </c>
      <c r="K85" s="11"/>
      <c r="L85" s="11"/>
      <c r="M85" s="11"/>
      <c r="N85" s="11"/>
      <c r="O85" s="11"/>
      <c r="P85" s="11"/>
    </row>
    <row r="86" spans="1:16" x14ac:dyDescent="0.25">
      <c r="A86" s="11" t="s">
        <v>1</v>
      </c>
      <c r="B86" s="11"/>
      <c r="C86" s="11"/>
      <c r="D86" s="11"/>
      <c r="E86" s="11"/>
      <c r="F86" s="11"/>
      <c r="G86" s="11"/>
      <c r="H86" s="11"/>
      <c r="I86" s="11" t="s">
        <v>55</v>
      </c>
      <c r="J86" s="11" t="s">
        <v>56</v>
      </c>
      <c r="K86" s="11"/>
      <c r="L86" s="11"/>
      <c r="M86" s="11"/>
      <c r="N86" s="11"/>
      <c r="O86" s="11"/>
      <c r="P86" s="11"/>
    </row>
    <row r="87" spans="1:16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5">
      <c r="A88" s="3" t="s">
        <v>2</v>
      </c>
      <c r="B88" s="3">
        <v>10</v>
      </c>
      <c r="C88" s="3">
        <v>16</v>
      </c>
      <c r="D88" s="3">
        <v>15</v>
      </c>
      <c r="E88" s="3">
        <v>15</v>
      </c>
      <c r="F88" s="3">
        <v>18</v>
      </c>
      <c r="G88" s="3">
        <v>38</v>
      </c>
      <c r="H88" s="3">
        <v>41</v>
      </c>
      <c r="I88" s="3">
        <v>15</v>
      </c>
      <c r="J88" s="3">
        <v>22</v>
      </c>
      <c r="K88" s="3"/>
      <c r="L88" s="3"/>
      <c r="M88" s="3"/>
      <c r="N88" s="3"/>
      <c r="O88" s="3"/>
      <c r="P88" s="3"/>
    </row>
    <row r="89" spans="1:16" x14ac:dyDescent="0.25">
      <c r="A89" s="3" t="s">
        <v>3</v>
      </c>
      <c r="B89" s="3">
        <v>6</v>
      </c>
      <c r="C89" s="3">
        <v>8</v>
      </c>
      <c r="D89" s="3">
        <v>7</v>
      </c>
      <c r="E89" s="3">
        <v>8</v>
      </c>
      <c r="F89" s="3">
        <v>9</v>
      </c>
      <c r="G89" s="3">
        <v>21</v>
      </c>
      <c r="H89" s="3">
        <v>24</v>
      </c>
      <c r="I89" s="3">
        <v>8</v>
      </c>
      <c r="J89" s="3">
        <v>12</v>
      </c>
      <c r="K89" s="3"/>
      <c r="L89" s="3"/>
      <c r="M89" s="3"/>
      <c r="N89" s="3"/>
      <c r="O89" s="3"/>
      <c r="P89" s="3"/>
    </row>
    <row r="90" spans="1:16" x14ac:dyDescent="0.25">
      <c r="A90" s="3" t="s">
        <v>4</v>
      </c>
      <c r="B90" s="3">
        <v>5</v>
      </c>
      <c r="C90" s="3">
        <v>8</v>
      </c>
      <c r="D90" s="3">
        <v>6</v>
      </c>
      <c r="E90" s="3">
        <v>6</v>
      </c>
      <c r="F90" s="3">
        <v>7</v>
      </c>
      <c r="G90" s="3">
        <v>16</v>
      </c>
      <c r="H90" s="3">
        <v>15</v>
      </c>
      <c r="I90" s="3">
        <v>7</v>
      </c>
      <c r="J90" s="3">
        <v>9</v>
      </c>
      <c r="K90" s="3"/>
      <c r="L90" s="3"/>
      <c r="M90" s="3"/>
      <c r="N90" s="3"/>
      <c r="O90" s="3"/>
      <c r="P90" s="3"/>
    </row>
    <row r="91" spans="1:16" x14ac:dyDescent="0.25">
      <c r="A91" s="4" t="s">
        <v>5</v>
      </c>
      <c r="B91" s="2">
        <v>8</v>
      </c>
      <c r="C91" s="2">
        <v>12</v>
      </c>
      <c r="D91" s="2">
        <v>10</v>
      </c>
      <c r="E91" s="2">
        <v>11</v>
      </c>
      <c r="F91" s="2">
        <v>11</v>
      </c>
      <c r="G91" s="2">
        <v>12</v>
      </c>
      <c r="H91" s="2">
        <v>11</v>
      </c>
      <c r="I91" s="2">
        <v>10</v>
      </c>
      <c r="J91" s="2">
        <v>11</v>
      </c>
      <c r="K91" s="3"/>
      <c r="L91" s="3"/>
      <c r="M91" s="3"/>
      <c r="N91" s="3"/>
      <c r="O91" s="3"/>
      <c r="P91" s="3"/>
    </row>
    <row r="92" spans="1:16" x14ac:dyDescent="0.25">
      <c r="A92" s="4" t="s">
        <v>6</v>
      </c>
      <c r="B92" s="2">
        <v>21</v>
      </c>
      <c r="C92" s="2">
        <v>29</v>
      </c>
      <c r="D92" s="2">
        <v>27</v>
      </c>
      <c r="E92" s="2">
        <v>26</v>
      </c>
      <c r="F92" s="2">
        <v>26</v>
      </c>
      <c r="G92" s="2">
        <v>14</v>
      </c>
      <c r="H92" s="2">
        <v>11</v>
      </c>
      <c r="I92" s="2">
        <v>26</v>
      </c>
      <c r="J92" s="2">
        <v>22</v>
      </c>
      <c r="K92" s="3"/>
      <c r="L92" s="3"/>
      <c r="M92" s="3"/>
      <c r="N92" s="3"/>
      <c r="O92" s="3"/>
      <c r="P92" s="3"/>
    </row>
    <row r="93" spans="1:16" x14ac:dyDescent="0.25">
      <c r="A93" s="3" t="s">
        <v>7</v>
      </c>
      <c r="B93" s="3">
        <v>102</v>
      </c>
      <c r="C93" s="3">
        <v>109</v>
      </c>
      <c r="D93" s="3">
        <v>115</v>
      </c>
      <c r="E93" s="3">
        <v>106</v>
      </c>
      <c r="F93" s="3">
        <v>98</v>
      </c>
      <c r="G93" s="3">
        <v>30</v>
      </c>
      <c r="H93" s="3">
        <v>15</v>
      </c>
      <c r="I93" s="3">
        <v>106</v>
      </c>
      <c r="J93" s="3">
        <v>82</v>
      </c>
      <c r="K93" s="3"/>
      <c r="L93" s="3"/>
      <c r="M93" s="3"/>
      <c r="N93" s="3"/>
      <c r="O93" s="3"/>
      <c r="P93" s="3"/>
    </row>
    <row r="94" spans="1:16" x14ac:dyDescent="0.25">
      <c r="A94" s="3" t="s">
        <v>8</v>
      </c>
      <c r="B94" s="3">
        <v>312</v>
      </c>
      <c r="C94" s="3">
        <v>336</v>
      </c>
      <c r="D94" s="3">
        <v>330</v>
      </c>
      <c r="E94" s="3">
        <v>315</v>
      </c>
      <c r="F94" s="3">
        <v>289</v>
      </c>
      <c r="G94" s="3">
        <v>59</v>
      </c>
      <c r="H94" s="3">
        <v>32</v>
      </c>
      <c r="I94" s="3">
        <v>316</v>
      </c>
      <c r="J94" s="3">
        <v>238</v>
      </c>
      <c r="K94" s="3"/>
      <c r="L94" s="3"/>
      <c r="M94" s="3"/>
      <c r="N94" s="3"/>
      <c r="O94" s="3"/>
      <c r="P94" s="3"/>
    </row>
    <row r="95" spans="1:16" x14ac:dyDescent="0.25">
      <c r="A95" s="3" t="s">
        <v>9</v>
      </c>
      <c r="B95" s="3">
        <v>337</v>
      </c>
      <c r="C95" s="3">
        <v>380</v>
      </c>
      <c r="D95" s="3">
        <v>370</v>
      </c>
      <c r="E95" s="3">
        <v>367</v>
      </c>
      <c r="F95" s="3">
        <v>340</v>
      </c>
      <c r="G95" s="3">
        <v>110</v>
      </c>
      <c r="H95" s="3">
        <v>36</v>
      </c>
      <c r="I95" s="3">
        <v>359</v>
      </c>
      <c r="J95" s="3">
        <v>277</v>
      </c>
      <c r="K95" s="3"/>
      <c r="L95" s="3"/>
      <c r="M95" s="3"/>
      <c r="N95" s="3"/>
      <c r="O95" s="3"/>
      <c r="P95" s="3"/>
    </row>
    <row r="96" spans="1:16" x14ac:dyDescent="0.25">
      <c r="A96" s="3" t="s">
        <v>10</v>
      </c>
      <c r="B96" s="3">
        <v>257</v>
      </c>
      <c r="C96" s="3">
        <v>278</v>
      </c>
      <c r="D96" s="3">
        <v>275</v>
      </c>
      <c r="E96" s="3">
        <v>277</v>
      </c>
      <c r="F96" s="3">
        <v>274</v>
      </c>
      <c r="G96" s="3">
        <v>182</v>
      </c>
      <c r="H96" s="3">
        <v>64</v>
      </c>
      <c r="I96" s="3">
        <v>272</v>
      </c>
      <c r="J96" s="3">
        <v>229</v>
      </c>
      <c r="K96" s="3"/>
      <c r="L96" s="3"/>
      <c r="M96" s="3"/>
      <c r="N96" s="3"/>
      <c r="O96" s="3"/>
      <c r="P96" s="3"/>
    </row>
    <row r="97" spans="1:16" x14ac:dyDescent="0.25">
      <c r="A97" s="3" t="s">
        <v>11</v>
      </c>
      <c r="B97" s="3">
        <v>239</v>
      </c>
      <c r="C97" s="3">
        <v>261</v>
      </c>
      <c r="D97" s="3">
        <v>254</v>
      </c>
      <c r="E97" s="3">
        <v>265</v>
      </c>
      <c r="F97" s="3">
        <v>270</v>
      </c>
      <c r="G97" s="3">
        <v>241</v>
      </c>
      <c r="H97" s="3">
        <v>118</v>
      </c>
      <c r="I97" s="3">
        <v>258</v>
      </c>
      <c r="J97" s="3">
        <v>235</v>
      </c>
      <c r="K97" s="3"/>
      <c r="L97" s="3"/>
      <c r="M97" s="3"/>
      <c r="N97" s="3"/>
      <c r="O97" s="3"/>
      <c r="P97" s="3"/>
    </row>
    <row r="98" spans="1:16" x14ac:dyDescent="0.25">
      <c r="A98" s="3" t="s">
        <v>12</v>
      </c>
      <c r="B98" s="3">
        <v>236</v>
      </c>
      <c r="C98" s="3">
        <v>246</v>
      </c>
      <c r="D98" s="3">
        <v>247</v>
      </c>
      <c r="E98" s="3">
        <v>254</v>
      </c>
      <c r="F98" s="3">
        <v>276</v>
      </c>
      <c r="G98" s="3">
        <v>283</v>
      </c>
      <c r="H98" s="3">
        <v>141</v>
      </c>
      <c r="I98" s="3">
        <v>252</v>
      </c>
      <c r="J98" s="3">
        <v>240</v>
      </c>
      <c r="K98" s="3"/>
      <c r="L98" s="3"/>
      <c r="M98" s="3"/>
      <c r="N98" s="3"/>
      <c r="O98" s="3"/>
      <c r="P98" s="3"/>
    </row>
    <row r="99" spans="1:16" x14ac:dyDescent="0.25">
      <c r="A99" s="3" t="s">
        <v>13</v>
      </c>
      <c r="B99" s="3">
        <v>244</v>
      </c>
      <c r="C99" s="3">
        <v>253</v>
      </c>
      <c r="D99" s="3">
        <v>268</v>
      </c>
      <c r="E99" s="3">
        <v>259</v>
      </c>
      <c r="F99" s="3">
        <v>291</v>
      </c>
      <c r="G99" s="3">
        <v>284</v>
      </c>
      <c r="H99" s="3">
        <v>168</v>
      </c>
      <c r="I99" s="3">
        <v>263</v>
      </c>
      <c r="J99" s="3">
        <v>252</v>
      </c>
      <c r="K99" s="3"/>
      <c r="L99" s="3"/>
      <c r="M99" s="3"/>
      <c r="N99" s="3"/>
      <c r="O99" s="3"/>
      <c r="P99" s="3"/>
    </row>
    <row r="100" spans="1:16" x14ac:dyDescent="0.25">
      <c r="A100" s="3" t="s">
        <v>14</v>
      </c>
      <c r="B100" s="3">
        <v>282</v>
      </c>
      <c r="C100" s="3">
        <v>259</v>
      </c>
      <c r="D100" s="3">
        <v>307</v>
      </c>
      <c r="E100" s="3">
        <v>283</v>
      </c>
      <c r="F100" s="3">
        <v>299</v>
      </c>
      <c r="G100" s="3">
        <v>293</v>
      </c>
      <c r="H100" s="3">
        <v>172</v>
      </c>
      <c r="I100" s="3">
        <v>286</v>
      </c>
      <c r="J100" s="3">
        <v>271</v>
      </c>
      <c r="K100" s="3"/>
      <c r="L100" s="3"/>
      <c r="M100" s="3"/>
      <c r="N100" s="3"/>
      <c r="O100" s="3"/>
      <c r="P100" s="3"/>
    </row>
    <row r="101" spans="1:16" x14ac:dyDescent="0.25">
      <c r="A101" s="3" t="s">
        <v>15</v>
      </c>
      <c r="B101" s="3">
        <v>333</v>
      </c>
      <c r="C101" s="3">
        <v>327</v>
      </c>
      <c r="D101" s="3">
        <v>349</v>
      </c>
      <c r="E101" s="3">
        <v>351</v>
      </c>
      <c r="F101" s="3">
        <v>345</v>
      </c>
      <c r="G101" s="3">
        <v>312</v>
      </c>
      <c r="H101" s="3">
        <v>202</v>
      </c>
      <c r="I101" s="3">
        <v>341</v>
      </c>
      <c r="J101" s="3">
        <v>317</v>
      </c>
      <c r="K101" s="3"/>
      <c r="L101" s="3"/>
      <c r="M101" s="3"/>
      <c r="N101" s="3"/>
      <c r="O101" s="3"/>
      <c r="P101" s="3"/>
    </row>
    <row r="102" spans="1:16" x14ac:dyDescent="0.25">
      <c r="A102" s="3" t="s">
        <v>16</v>
      </c>
      <c r="B102" s="3">
        <v>304</v>
      </c>
      <c r="C102" s="3">
        <v>339</v>
      </c>
      <c r="D102" s="3">
        <v>335</v>
      </c>
      <c r="E102" s="3">
        <v>336</v>
      </c>
      <c r="F102" s="3">
        <v>354</v>
      </c>
      <c r="G102" s="3">
        <v>313</v>
      </c>
      <c r="H102" s="3">
        <v>232</v>
      </c>
      <c r="I102" s="3">
        <v>334</v>
      </c>
      <c r="J102" s="3">
        <v>316</v>
      </c>
      <c r="K102" s="3"/>
      <c r="L102" s="3"/>
      <c r="M102" s="3"/>
      <c r="N102" s="3"/>
      <c r="O102" s="3"/>
      <c r="P102" s="3"/>
    </row>
    <row r="103" spans="1:16" x14ac:dyDescent="0.25">
      <c r="A103" s="3" t="s">
        <v>17</v>
      </c>
      <c r="B103" s="3">
        <v>351</v>
      </c>
      <c r="C103" s="3">
        <v>349</v>
      </c>
      <c r="D103" s="3">
        <v>347</v>
      </c>
      <c r="E103" s="3">
        <v>351</v>
      </c>
      <c r="F103" s="3">
        <v>386</v>
      </c>
      <c r="G103" s="3">
        <v>291</v>
      </c>
      <c r="H103" s="3">
        <v>242</v>
      </c>
      <c r="I103" s="3">
        <v>357</v>
      </c>
      <c r="J103" s="3">
        <v>331</v>
      </c>
      <c r="K103" s="3"/>
      <c r="L103" s="3"/>
      <c r="M103" s="3"/>
      <c r="N103" s="3"/>
      <c r="O103" s="3"/>
      <c r="P103" s="3"/>
    </row>
    <row r="104" spans="1:16" x14ac:dyDescent="0.25">
      <c r="A104" s="3" t="s">
        <v>18</v>
      </c>
      <c r="B104" s="3">
        <v>400</v>
      </c>
      <c r="C104" s="3">
        <v>436</v>
      </c>
      <c r="D104" s="3">
        <v>447</v>
      </c>
      <c r="E104" s="3">
        <v>422</v>
      </c>
      <c r="F104" s="3">
        <v>436</v>
      </c>
      <c r="G104" s="3">
        <v>268</v>
      </c>
      <c r="H104" s="3">
        <v>255</v>
      </c>
      <c r="I104" s="3">
        <v>428</v>
      </c>
      <c r="J104" s="3">
        <v>380</v>
      </c>
      <c r="K104" s="3"/>
      <c r="L104" s="3"/>
      <c r="M104" s="3"/>
      <c r="N104" s="3"/>
      <c r="O104" s="3"/>
      <c r="P104" s="3"/>
    </row>
    <row r="105" spans="1:16" x14ac:dyDescent="0.25">
      <c r="A105" s="3" t="s">
        <v>19</v>
      </c>
      <c r="B105" s="3">
        <v>426</v>
      </c>
      <c r="C105" s="3">
        <v>463</v>
      </c>
      <c r="D105" s="3">
        <v>489</v>
      </c>
      <c r="E105" s="3">
        <v>466</v>
      </c>
      <c r="F105" s="3">
        <v>408</v>
      </c>
      <c r="G105" s="3">
        <v>232</v>
      </c>
      <c r="H105" s="3">
        <v>251</v>
      </c>
      <c r="I105" s="3">
        <v>450</v>
      </c>
      <c r="J105" s="3">
        <v>390</v>
      </c>
      <c r="K105" s="3"/>
      <c r="L105" s="3"/>
      <c r="M105" s="3"/>
      <c r="N105" s="3"/>
      <c r="O105" s="3"/>
      <c r="P105" s="3"/>
    </row>
    <row r="106" spans="1:16" x14ac:dyDescent="0.25">
      <c r="A106" s="3" t="s">
        <v>20</v>
      </c>
      <c r="B106" s="3">
        <v>251</v>
      </c>
      <c r="C106" s="3">
        <v>292</v>
      </c>
      <c r="D106" s="3">
        <v>283</v>
      </c>
      <c r="E106" s="3">
        <v>291</v>
      </c>
      <c r="F106" s="3">
        <v>271</v>
      </c>
      <c r="G106" s="3">
        <v>179</v>
      </c>
      <c r="H106" s="3">
        <v>181</v>
      </c>
      <c r="I106" s="3">
        <v>278</v>
      </c>
      <c r="J106" s="3">
        <v>250</v>
      </c>
      <c r="K106" s="3"/>
      <c r="L106" s="3"/>
      <c r="M106" s="3"/>
      <c r="N106" s="3"/>
      <c r="O106" s="3"/>
      <c r="P106" s="3"/>
    </row>
    <row r="107" spans="1:16" x14ac:dyDescent="0.25">
      <c r="A107" s="3" t="s">
        <v>21</v>
      </c>
      <c r="B107" s="3">
        <v>152</v>
      </c>
      <c r="C107" s="3">
        <v>158</v>
      </c>
      <c r="D107" s="3">
        <v>174</v>
      </c>
      <c r="E107" s="3">
        <v>176</v>
      </c>
      <c r="F107" s="3">
        <v>180</v>
      </c>
      <c r="G107" s="3">
        <v>114</v>
      </c>
      <c r="H107" s="3">
        <v>130</v>
      </c>
      <c r="I107" s="3">
        <v>168</v>
      </c>
      <c r="J107" s="3">
        <v>155</v>
      </c>
      <c r="K107" s="3"/>
      <c r="L107" s="3"/>
      <c r="M107" s="3"/>
      <c r="N107" s="3"/>
      <c r="O107" s="3"/>
      <c r="P107" s="3"/>
    </row>
    <row r="108" spans="1:16" x14ac:dyDescent="0.25">
      <c r="A108" s="3" t="s">
        <v>22</v>
      </c>
      <c r="B108" s="3">
        <v>90</v>
      </c>
      <c r="C108" s="3">
        <v>93</v>
      </c>
      <c r="D108" s="3">
        <v>96</v>
      </c>
      <c r="E108" s="3">
        <v>107</v>
      </c>
      <c r="F108" s="3">
        <v>103</v>
      </c>
      <c r="G108" s="3">
        <v>88</v>
      </c>
      <c r="H108" s="3">
        <v>99</v>
      </c>
      <c r="I108" s="3">
        <v>98</v>
      </c>
      <c r="J108" s="3">
        <v>97</v>
      </c>
      <c r="K108" s="3"/>
      <c r="L108" s="3"/>
      <c r="M108" s="3"/>
      <c r="N108" s="3"/>
      <c r="O108" s="3"/>
      <c r="P108" s="3"/>
    </row>
    <row r="109" spans="1:16" x14ac:dyDescent="0.25">
      <c r="A109" s="3" t="s">
        <v>23</v>
      </c>
      <c r="B109" s="3">
        <v>68</v>
      </c>
      <c r="C109" s="3">
        <v>66</v>
      </c>
      <c r="D109" s="3">
        <v>73</v>
      </c>
      <c r="E109" s="3">
        <v>78</v>
      </c>
      <c r="F109" s="3">
        <v>80</v>
      </c>
      <c r="G109" s="3">
        <v>81</v>
      </c>
      <c r="H109" s="3">
        <v>66</v>
      </c>
      <c r="I109" s="3">
        <v>73</v>
      </c>
      <c r="J109" s="3">
        <v>73</v>
      </c>
      <c r="K109" s="3"/>
      <c r="L109" s="3"/>
      <c r="M109" s="3"/>
      <c r="N109" s="3"/>
      <c r="O109" s="3"/>
      <c r="P109" s="3"/>
    </row>
    <row r="110" spans="1:16" x14ac:dyDescent="0.25">
      <c r="A110" s="3" t="s">
        <v>24</v>
      </c>
      <c r="B110" s="3">
        <v>54</v>
      </c>
      <c r="C110" s="3">
        <v>55</v>
      </c>
      <c r="D110" s="3">
        <v>60</v>
      </c>
      <c r="E110" s="3">
        <v>59</v>
      </c>
      <c r="F110" s="3">
        <v>77</v>
      </c>
      <c r="G110" s="3">
        <v>75</v>
      </c>
      <c r="H110" s="3">
        <v>39</v>
      </c>
      <c r="I110" s="3">
        <v>61</v>
      </c>
      <c r="J110" s="3">
        <v>60</v>
      </c>
      <c r="K110" s="3"/>
      <c r="L110" s="3"/>
      <c r="M110" s="3"/>
      <c r="N110" s="3"/>
      <c r="O110" s="3"/>
      <c r="P110" s="3"/>
    </row>
    <row r="111" spans="1:16" x14ac:dyDescent="0.25">
      <c r="A111" s="3" t="s">
        <v>25</v>
      </c>
      <c r="B111" s="3">
        <v>35</v>
      </c>
      <c r="C111" s="3">
        <v>33</v>
      </c>
      <c r="D111" s="3">
        <v>36</v>
      </c>
      <c r="E111" s="3">
        <v>42</v>
      </c>
      <c r="F111" s="3">
        <v>59</v>
      </c>
      <c r="G111" s="3">
        <v>58</v>
      </c>
      <c r="H111" s="3">
        <v>21</v>
      </c>
      <c r="I111" s="3">
        <v>41</v>
      </c>
      <c r="J111" s="3">
        <v>41</v>
      </c>
      <c r="K111" s="3"/>
      <c r="L111" s="3"/>
      <c r="M111" s="3"/>
      <c r="N111" s="3"/>
      <c r="O111" s="3"/>
      <c r="P111" s="3"/>
    </row>
    <row r="112" spans="1:16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5">
      <c r="A113" s="5" t="s">
        <v>26</v>
      </c>
      <c r="B113" s="5">
        <f t="shared" ref="B113:J113" si="5">SUM(B88:B111)</f>
        <v>4523</v>
      </c>
      <c r="C113" s="5">
        <f t="shared" si="5"/>
        <v>4806</v>
      </c>
      <c r="D113" s="5">
        <f t="shared" si="5"/>
        <v>4920</v>
      </c>
      <c r="E113" s="5">
        <f t="shared" si="5"/>
        <v>4871</v>
      </c>
      <c r="F113" s="5">
        <f t="shared" si="5"/>
        <v>4907</v>
      </c>
      <c r="G113" s="5">
        <f t="shared" si="5"/>
        <v>3594</v>
      </c>
      <c r="H113" s="5">
        <f t="shared" si="5"/>
        <v>2566</v>
      </c>
      <c r="I113" s="5">
        <f t="shared" si="5"/>
        <v>4807</v>
      </c>
      <c r="J113" s="5">
        <f t="shared" si="5"/>
        <v>4310</v>
      </c>
      <c r="K113" s="5" t="s">
        <v>0</v>
      </c>
      <c r="L113" s="5"/>
      <c r="M113" s="5"/>
      <c r="N113" s="5"/>
      <c r="O113" s="5"/>
      <c r="P113" s="5"/>
    </row>
    <row r="114" spans="1:16" x14ac:dyDescent="0.25">
      <c r="A114" s="10" t="s">
        <v>33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5">
      <c r="A115" s="3" t="s">
        <v>27</v>
      </c>
      <c r="B115" s="1">
        <f t="shared" ref="B115:J115" si="6">SUM(B103:B107)</f>
        <v>1580</v>
      </c>
      <c r="C115" s="1">
        <f t="shared" si="6"/>
        <v>1698</v>
      </c>
      <c r="D115" s="1">
        <f t="shared" si="6"/>
        <v>1740</v>
      </c>
      <c r="E115" s="1">
        <f t="shared" si="6"/>
        <v>1706</v>
      </c>
      <c r="F115" s="1">
        <f t="shared" si="6"/>
        <v>1681</v>
      </c>
      <c r="G115" s="1">
        <f t="shared" si="6"/>
        <v>1084</v>
      </c>
      <c r="H115" s="1">
        <f t="shared" si="6"/>
        <v>1059</v>
      </c>
      <c r="I115" s="1">
        <f t="shared" si="6"/>
        <v>1681</v>
      </c>
      <c r="J115" s="1">
        <f t="shared" si="6"/>
        <v>1506</v>
      </c>
      <c r="K115" s="1" t="s">
        <v>0</v>
      </c>
      <c r="L115" s="3"/>
      <c r="M115" s="3"/>
      <c r="N115" s="3"/>
      <c r="O115" s="3"/>
      <c r="P115" s="3"/>
    </row>
    <row r="116" spans="1:16" x14ac:dyDescent="0.25">
      <c r="A116" s="10" t="s">
        <v>28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5">
      <c r="A117" s="3" t="s">
        <v>34</v>
      </c>
      <c r="B117" s="1">
        <f>SUM(B110:B111) +SUM(B88:B93)</f>
        <v>241</v>
      </c>
      <c r="C117" s="1">
        <f t="shared" ref="C117:J117" si="7">SUM(C110:C111) +SUM(C88:C93)</f>
        <v>270</v>
      </c>
      <c r="D117" s="1">
        <f t="shared" si="7"/>
        <v>276</v>
      </c>
      <c r="E117" s="1">
        <f t="shared" si="7"/>
        <v>273</v>
      </c>
      <c r="F117" s="1">
        <f t="shared" si="7"/>
        <v>305</v>
      </c>
      <c r="G117" s="1">
        <f t="shared" si="7"/>
        <v>264</v>
      </c>
      <c r="H117" s="1">
        <f t="shared" si="7"/>
        <v>177</v>
      </c>
      <c r="I117" s="1">
        <f t="shared" si="7"/>
        <v>274</v>
      </c>
      <c r="J117" s="1">
        <f t="shared" si="7"/>
        <v>259</v>
      </c>
      <c r="K117" s="1" t="s">
        <v>0</v>
      </c>
      <c r="L117" s="3"/>
      <c r="M117" s="3"/>
      <c r="N117" s="3"/>
      <c r="O117" s="3"/>
      <c r="P117" s="3"/>
    </row>
    <row r="118" spans="1:16" x14ac:dyDescent="0.25">
      <c r="A118" s="10" t="s">
        <v>35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5">
      <c r="A119" s="3" t="s">
        <v>29</v>
      </c>
      <c r="B119" s="3">
        <f t="shared" ref="B119:J119" si="8">SUM(B95:B108)</f>
        <v>3902</v>
      </c>
      <c r="C119" s="3">
        <f t="shared" si="8"/>
        <v>4134</v>
      </c>
      <c r="D119" s="3">
        <f t="shared" si="8"/>
        <v>4241</v>
      </c>
      <c r="E119" s="3">
        <f t="shared" si="8"/>
        <v>4205</v>
      </c>
      <c r="F119" s="3">
        <f t="shared" si="8"/>
        <v>4233</v>
      </c>
      <c r="G119" s="3">
        <f t="shared" si="8"/>
        <v>3190</v>
      </c>
      <c r="H119" s="3">
        <f t="shared" si="8"/>
        <v>2291</v>
      </c>
      <c r="I119" s="3">
        <f t="shared" si="8"/>
        <v>4144</v>
      </c>
      <c r="J119" s="3">
        <f t="shared" si="8"/>
        <v>3740</v>
      </c>
      <c r="K119" s="3"/>
      <c r="L119" s="3"/>
      <c r="M119" s="3"/>
      <c r="N119" s="3"/>
      <c r="O119" s="3"/>
      <c r="P119" s="3"/>
    </row>
    <row r="120" spans="1:16" x14ac:dyDescent="0.25">
      <c r="A120" s="10" t="s">
        <v>30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5">
      <c r="A121" s="3" t="s">
        <v>31</v>
      </c>
      <c r="B121" s="3">
        <f t="shared" ref="B121:J121" si="9">SUM(B94:B109)</f>
        <v>4282</v>
      </c>
      <c r="C121" s="3">
        <f t="shared" si="9"/>
        <v>4536</v>
      </c>
      <c r="D121" s="3">
        <f t="shared" si="9"/>
        <v>4644</v>
      </c>
      <c r="E121" s="3">
        <f t="shared" si="9"/>
        <v>4598</v>
      </c>
      <c r="F121" s="3">
        <f t="shared" si="9"/>
        <v>4602</v>
      </c>
      <c r="G121" s="3">
        <f t="shared" si="9"/>
        <v>3330</v>
      </c>
      <c r="H121" s="3">
        <f t="shared" si="9"/>
        <v>2389</v>
      </c>
      <c r="I121" s="3">
        <f t="shared" si="9"/>
        <v>4533</v>
      </c>
      <c r="J121" s="3">
        <f t="shared" si="9"/>
        <v>4051</v>
      </c>
      <c r="K121" s="3"/>
      <c r="L121" s="3"/>
      <c r="M121" s="3"/>
      <c r="N121" s="3"/>
      <c r="O121" s="3"/>
      <c r="P121" s="3"/>
    </row>
    <row r="122" spans="1:16" x14ac:dyDescent="0.25">
      <c r="A122" s="10" t="s">
        <v>32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5">
      <c r="A126" s="16" t="s">
        <v>59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5">
      <c r="A127" s="16" t="s">
        <v>60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5">
      <c r="A128" s="16" t="s">
        <v>61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5">
      <c r="A129" s="16" t="s">
        <v>62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5">
      <c r="A130" s="16" t="s">
        <v>63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5">
      <c r="A131" s="16" t="s">
        <v>64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5">
      <c r="A132" s="16" t="s">
        <v>65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5">
      <c r="A133" s="16" t="s">
        <v>66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5">
      <c r="A134" s="16" t="s">
        <v>67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5">
      <c r="A135" s="16" t="s">
        <v>68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5">
      <c r="A136" s="16" t="s">
        <v>69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5">
      <c r="A137" s="16" t="s">
        <v>70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5">
      <c r="A138" s="16" t="s">
        <v>71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5">
      <c r="A139" s="16" t="s">
        <v>72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5">
      <c r="A140" s="16" t="s">
        <v>73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5">
      <c r="A141" s="16" t="s">
        <v>74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</sheetData>
  <mergeCells count="18">
    <mergeCell ref="A81:F81"/>
    <mergeCell ref="G81:J81"/>
    <mergeCell ref="A82:F82"/>
    <mergeCell ref="G82:J82"/>
    <mergeCell ref="A11:F11"/>
    <mergeCell ref="G11:J11"/>
    <mergeCell ref="G72:J72"/>
    <mergeCell ref="A77:F77"/>
    <mergeCell ref="I77:J77"/>
    <mergeCell ref="A79:C79"/>
    <mergeCell ref="D79:J79"/>
    <mergeCell ref="A10:F10"/>
    <mergeCell ref="G10:J10"/>
    <mergeCell ref="G1:J1"/>
    <mergeCell ref="A6:F6"/>
    <mergeCell ref="I6:J6"/>
    <mergeCell ref="A8:C8"/>
    <mergeCell ref="D8:J8"/>
  </mergeCells>
  <pageMargins left="0.7" right="0.7" top="0.78740157499999996" bottom="0.78740157499999996" header="0.3" footer="0.3"/>
  <pageSetup paperSize="9" scale="70" fitToHeight="0" orientation="portrait" r:id="rId1"/>
  <headerFooter>
    <oddFooter>&amp;L&amp;7SIS-Traffic II AUS002-1&amp;R&amp;7Erheber: Tiefbauamt BL    NIC, 24.07.2023 / 16:27&amp;C&amp;6HR/HR/LEER/LEER</oddFooter>
  </headerFooter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70"/>
  <sheetViews>
    <sheetView zoomScaleNormal="100" workbookViewId="0"/>
  </sheetViews>
  <sheetFormatPr baseColWidth="10" defaultColWidth="7.77734375" defaultRowHeight="13.2" x14ac:dyDescent="0.25"/>
  <cols>
    <col min="1" max="11" width="11.5546875" style="3" customWidth="1"/>
    <col min="12" max="16384" width="7.77734375" style="3"/>
  </cols>
  <sheetData>
    <row r="1" spans="1:10" x14ac:dyDescent="0.25">
      <c r="G1" s="21" t="s">
        <v>0</v>
      </c>
      <c r="H1" s="21"/>
      <c r="I1" s="21"/>
      <c r="J1" s="21"/>
    </row>
    <row r="2" spans="1:10" ht="13.8" x14ac:dyDescent="0.25">
      <c r="A2" s="14" t="s">
        <v>36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2" t="s">
        <v>40</v>
      </c>
      <c r="B8" s="22"/>
      <c r="C8" s="22"/>
      <c r="D8" s="24" t="s">
        <v>41</v>
      </c>
      <c r="E8" s="24"/>
      <c r="F8" s="24"/>
      <c r="G8" s="24"/>
      <c r="H8" s="25"/>
      <c r="I8" s="20"/>
      <c r="J8" s="20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8" t="s">
        <v>43</v>
      </c>
      <c r="B10" s="18"/>
      <c r="C10" s="18"/>
      <c r="D10" s="18"/>
      <c r="E10" s="18"/>
      <c r="F10" s="18"/>
      <c r="G10" s="19" t="s">
        <v>58</v>
      </c>
      <c r="H10" s="19"/>
      <c r="I10" s="20"/>
      <c r="J10" s="20"/>
    </row>
    <row r="11" spans="1:10" x14ac:dyDescent="0.25">
      <c r="A11" s="18" t="s">
        <v>44</v>
      </c>
      <c r="B11" s="18"/>
      <c r="C11" s="18"/>
      <c r="D11" s="18"/>
      <c r="E11" s="18"/>
      <c r="F11" s="18"/>
      <c r="G11" s="19" t="s">
        <v>0</v>
      </c>
      <c r="H11" s="19"/>
      <c r="I11" s="20"/>
      <c r="J11" s="20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57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26</v>
      </c>
      <c r="C17" s="3">
        <v>38</v>
      </c>
      <c r="D17" s="3">
        <v>36</v>
      </c>
      <c r="E17" s="3">
        <v>36</v>
      </c>
      <c r="F17" s="3">
        <v>47</v>
      </c>
      <c r="G17" s="3">
        <v>89</v>
      </c>
      <c r="H17" s="3">
        <v>93</v>
      </c>
      <c r="I17" s="3">
        <v>37</v>
      </c>
      <c r="J17" s="3">
        <v>52</v>
      </c>
    </row>
    <row r="18" spans="1:10" x14ac:dyDescent="0.25">
      <c r="A18" s="3" t="s">
        <v>3</v>
      </c>
      <c r="B18" s="3">
        <v>15</v>
      </c>
      <c r="C18" s="3">
        <v>19</v>
      </c>
      <c r="D18" s="3">
        <v>17</v>
      </c>
      <c r="E18" s="3">
        <v>19</v>
      </c>
      <c r="F18" s="3">
        <v>22</v>
      </c>
      <c r="G18" s="3">
        <v>49</v>
      </c>
      <c r="H18" s="3">
        <v>57</v>
      </c>
      <c r="I18" s="3">
        <v>19</v>
      </c>
      <c r="J18" s="3">
        <v>29</v>
      </c>
    </row>
    <row r="19" spans="1:10" x14ac:dyDescent="0.25">
      <c r="A19" s="3" t="s">
        <v>4</v>
      </c>
      <c r="B19" s="3">
        <v>11</v>
      </c>
      <c r="C19" s="3">
        <v>19</v>
      </c>
      <c r="D19" s="3">
        <v>15</v>
      </c>
      <c r="E19" s="3">
        <v>16</v>
      </c>
      <c r="F19" s="3">
        <v>17</v>
      </c>
      <c r="G19" s="3">
        <v>34</v>
      </c>
      <c r="H19" s="3">
        <v>35</v>
      </c>
      <c r="I19" s="3">
        <v>16</v>
      </c>
      <c r="J19" s="3">
        <v>21</v>
      </c>
    </row>
    <row r="20" spans="1:10" x14ac:dyDescent="0.25">
      <c r="A20" s="4" t="s">
        <v>5</v>
      </c>
      <c r="B20" s="2">
        <v>15</v>
      </c>
      <c r="C20" s="2">
        <v>25</v>
      </c>
      <c r="D20" s="2">
        <v>22</v>
      </c>
      <c r="E20" s="2">
        <v>22</v>
      </c>
      <c r="F20" s="2">
        <v>23</v>
      </c>
      <c r="G20" s="2">
        <v>27</v>
      </c>
      <c r="H20" s="2">
        <v>28</v>
      </c>
      <c r="I20" s="2">
        <v>21</v>
      </c>
      <c r="J20" s="2">
        <v>23</v>
      </c>
    </row>
    <row r="21" spans="1:10" x14ac:dyDescent="0.25">
      <c r="A21" s="4" t="s">
        <v>6</v>
      </c>
      <c r="B21" s="2">
        <v>33</v>
      </c>
      <c r="C21" s="2">
        <v>49</v>
      </c>
      <c r="D21" s="2">
        <v>46</v>
      </c>
      <c r="E21" s="2">
        <v>41</v>
      </c>
      <c r="F21" s="2">
        <v>42</v>
      </c>
      <c r="G21" s="2">
        <v>24</v>
      </c>
      <c r="H21" s="2">
        <v>22</v>
      </c>
      <c r="I21" s="2">
        <v>42</v>
      </c>
      <c r="J21" s="2">
        <v>37</v>
      </c>
    </row>
    <row r="22" spans="1:10" x14ac:dyDescent="0.25">
      <c r="A22" s="3" t="s">
        <v>7</v>
      </c>
      <c r="B22" s="3">
        <v>166</v>
      </c>
      <c r="C22" s="3">
        <v>174</v>
      </c>
      <c r="D22" s="3">
        <v>179</v>
      </c>
      <c r="E22" s="3">
        <v>169</v>
      </c>
      <c r="F22" s="3">
        <v>156</v>
      </c>
      <c r="G22" s="3">
        <v>47</v>
      </c>
      <c r="H22" s="3">
        <v>26</v>
      </c>
      <c r="I22" s="3">
        <v>169</v>
      </c>
      <c r="J22" s="3">
        <v>131</v>
      </c>
    </row>
    <row r="23" spans="1:10" x14ac:dyDescent="0.25">
      <c r="A23" s="3" t="s">
        <v>8</v>
      </c>
      <c r="B23" s="3">
        <v>528</v>
      </c>
      <c r="C23" s="3">
        <v>563</v>
      </c>
      <c r="D23" s="3">
        <v>561</v>
      </c>
      <c r="E23" s="3">
        <v>530</v>
      </c>
      <c r="F23" s="3">
        <v>493</v>
      </c>
      <c r="G23" s="3">
        <v>97</v>
      </c>
      <c r="H23" s="3">
        <v>54</v>
      </c>
      <c r="I23" s="3">
        <v>535</v>
      </c>
      <c r="J23" s="3">
        <v>402</v>
      </c>
    </row>
    <row r="24" spans="1:10" x14ac:dyDescent="0.25">
      <c r="A24" s="3" t="s">
        <v>9</v>
      </c>
      <c r="B24" s="3">
        <v>581</v>
      </c>
      <c r="C24" s="3">
        <v>643</v>
      </c>
      <c r="D24" s="3">
        <v>638</v>
      </c>
      <c r="E24" s="3">
        <v>624</v>
      </c>
      <c r="F24" s="3">
        <v>579</v>
      </c>
      <c r="G24" s="3">
        <v>173</v>
      </c>
      <c r="H24" s="3">
        <v>60</v>
      </c>
      <c r="I24" s="3">
        <v>613</v>
      </c>
      <c r="J24" s="3">
        <v>471</v>
      </c>
    </row>
    <row r="25" spans="1:10" x14ac:dyDescent="0.25">
      <c r="A25" s="3" t="s">
        <v>10</v>
      </c>
      <c r="B25" s="3">
        <v>462</v>
      </c>
      <c r="C25" s="3">
        <v>481</v>
      </c>
      <c r="D25" s="3">
        <v>492</v>
      </c>
      <c r="E25" s="3">
        <v>477</v>
      </c>
      <c r="F25" s="3">
        <v>473</v>
      </c>
      <c r="G25" s="3">
        <v>296</v>
      </c>
      <c r="H25" s="3">
        <v>110</v>
      </c>
      <c r="I25" s="3">
        <v>477</v>
      </c>
      <c r="J25" s="3">
        <v>398</v>
      </c>
    </row>
    <row r="26" spans="1:10" x14ac:dyDescent="0.25">
      <c r="A26" s="3" t="s">
        <v>11</v>
      </c>
      <c r="B26" s="3">
        <v>421</v>
      </c>
      <c r="C26" s="3">
        <v>451</v>
      </c>
      <c r="D26" s="3">
        <v>442</v>
      </c>
      <c r="E26" s="3">
        <v>454</v>
      </c>
      <c r="F26" s="3">
        <v>467</v>
      </c>
      <c r="G26" s="3">
        <v>416</v>
      </c>
      <c r="H26" s="3">
        <v>199</v>
      </c>
      <c r="I26" s="3">
        <v>447</v>
      </c>
      <c r="J26" s="3">
        <v>407</v>
      </c>
    </row>
    <row r="27" spans="1:10" x14ac:dyDescent="0.25">
      <c r="A27" s="3" t="s">
        <v>12</v>
      </c>
      <c r="B27" s="3">
        <v>440</v>
      </c>
      <c r="C27" s="3">
        <v>464</v>
      </c>
      <c r="D27" s="3">
        <v>457</v>
      </c>
      <c r="E27" s="3">
        <v>471</v>
      </c>
      <c r="F27" s="3">
        <v>518</v>
      </c>
      <c r="G27" s="3">
        <v>504</v>
      </c>
      <c r="H27" s="3">
        <v>261</v>
      </c>
      <c r="I27" s="3">
        <v>470</v>
      </c>
      <c r="J27" s="3">
        <v>445</v>
      </c>
    </row>
    <row r="28" spans="1:10" x14ac:dyDescent="0.25">
      <c r="A28" s="3" t="s">
        <v>13</v>
      </c>
      <c r="B28" s="3">
        <v>468</v>
      </c>
      <c r="C28" s="3">
        <v>486</v>
      </c>
      <c r="D28" s="3">
        <v>507</v>
      </c>
      <c r="E28" s="3">
        <v>501</v>
      </c>
      <c r="F28" s="3">
        <v>554</v>
      </c>
      <c r="G28" s="3">
        <v>527</v>
      </c>
      <c r="H28" s="3">
        <v>325</v>
      </c>
      <c r="I28" s="3">
        <v>503</v>
      </c>
      <c r="J28" s="3">
        <v>481</v>
      </c>
    </row>
    <row r="29" spans="1:10" x14ac:dyDescent="0.25">
      <c r="A29" s="3" t="s">
        <v>14</v>
      </c>
      <c r="B29" s="3">
        <v>505</v>
      </c>
      <c r="C29" s="3">
        <v>485</v>
      </c>
      <c r="D29" s="3">
        <v>542</v>
      </c>
      <c r="E29" s="3">
        <v>517</v>
      </c>
      <c r="F29" s="3">
        <v>557</v>
      </c>
      <c r="G29" s="3">
        <v>515</v>
      </c>
      <c r="H29" s="3">
        <v>325</v>
      </c>
      <c r="I29" s="3">
        <v>521</v>
      </c>
      <c r="J29" s="3">
        <v>493</v>
      </c>
    </row>
    <row r="30" spans="1:10" x14ac:dyDescent="0.25">
      <c r="A30" s="3" t="s">
        <v>15</v>
      </c>
      <c r="B30" s="3">
        <v>536</v>
      </c>
      <c r="C30" s="3">
        <v>541</v>
      </c>
      <c r="D30" s="3">
        <v>573</v>
      </c>
      <c r="E30" s="3">
        <v>565</v>
      </c>
      <c r="F30" s="3">
        <v>578</v>
      </c>
      <c r="G30" s="3">
        <v>526</v>
      </c>
      <c r="H30" s="3">
        <v>362</v>
      </c>
      <c r="I30" s="3">
        <v>559</v>
      </c>
      <c r="J30" s="3">
        <v>526</v>
      </c>
    </row>
    <row r="31" spans="1:10" x14ac:dyDescent="0.25">
      <c r="A31" s="3" t="s">
        <v>16</v>
      </c>
      <c r="B31" s="3">
        <v>500</v>
      </c>
      <c r="C31" s="3">
        <v>551</v>
      </c>
      <c r="D31" s="3">
        <v>557</v>
      </c>
      <c r="E31" s="3">
        <v>544</v>
      </c>
      <c r="F31" s="3">
        <v>596</v>
      </c>
      <c r="G31" s="3">
        <v>530</v>
      </c>
      <c r="H31" s="3">
        <v>399</v>
      </c>
      <c r="I31" s="3">
        <v>550</v>
      </c>
      <c r="J31" s="3">
        <v>525</v>
      </c>
    </row>
    <row r="32" spans="1:10" x14ac:dyDescent="0.25">
      <c r="A32" s="3" t="s">
        <v>17</v>
      </c>
      <c r="B32" s="3">
        <v>573</v>
      </c>
      <c r="C32" s="3">
        <v>592</v>
      </c>
      <c r="D32" s="3">
        <v>594</v>
      </c>
      <c r="E32" s="3">
        <v>593</v>
      </c>
      <c r="F32" s="3">
        <v>658</v>
      </c>
      <c r="G32" s="3">
        <v>501</v>
      </c>
      <c r="H32" s="3">
        <v>406</v>
      </c>
      <c r="I32" s="3">
        <v>602</v>
      </c>
      <c r="J32" s="3">
        <v>559</v>
      </c>
    </row>
    <row r="33" spans="1:11" x14ac:dyDescent="0.25">
      <c r="A33" s="3" t="s">
        <v>18</v>
      </c>
      <c r="B33" s="3">
        <v>687</v>
      </c>
      <c r="C33" s="3">
        <v>742</v>
      </c>
      <c r="D33" s="3">
        <v>750</v>
      </c>
      <c r="E33" s="3">
        <v>720</v>
      </c>
      <c r="F33" s="3">
        <v>746</v>
      </c>
      <c r="G33" s="3">
        <v>487</v>
      </c>
      <c r="H33" s="3">
        <v>427</v>
      </c>
      <c r="I33" s="3">
        <v>729</v>
      </c>
      <c r="J33" s="3">
        <v>650</v>
      </c>
    </row>
    <row r="34" spans="1:11" x14ac:dyDescent="0.25">
      <c r="A34" s="3" t="s">
        <v>19</v>
      </c>
      <c r="B34" s="3">
        <v>773</v>
      </c>
      <c r="C34" s="3">
        <v>817</v>
      </c>
      <c r="D34" s="3">
        <v>831</v>
      </c>
      <c r="E34" s="3">
        <v>794</v>
      </c>
      <c r="F34" s="3">
        <v>735</v>
      </c>
      <c r="G34" s="3">
        <v>427</v>
      </c>
      <c r="H34" s="3">
        <v>421</v>
      </c>
      <c r="I34" s="3">
        <v>790</v>
      </c>
      <c r="J34" s="3">
        <v>684</v>
      </c>
    </row>
    <row r="35" spans="1:11" x14ac:dyDescent="0.25">
      <c r="A35" s="3" t="s">
        <v>20</v>
      </c>
      <c r="B35" s="3">
        <v>504</v>
      </c>
      <c r="C35" s="3">
        <v>553</v>
      </c>
      <c r="D35" s="3">
        <v>555</v>
      </c>
      <c r="E35" s="3">
        <v>548</v>
      </c>
      <c r="F35" s="3">
        <v>532</v>
      </c>
      <c r="G35" s="3">
        <v>337</v>
      </c>
      <c r="H35" s="3">
        <v>327</v>
      </c>
      <c r="I35" s="3">
        <v>539</v>
      </c>
      <c r="J35" s="3">
        <v>480</v>
      </c>
    </row>
    <row r="36" spans="1:11" x14ac:dyDescent="0.25">
      <c r="A36" s="3" t="s">
        <v>21</v>
      </c>
      <c r="B36" s="3">
        <v>312</v>
      </c>
      <c r="C36" s="3">
        <v>341</v>
      </c>
      <c r="D36" s="3">
        <v>351</v>
      </c>
      <c r="E36" s="3">
        <v>351</v>
      </c>
      <c r="F36" s="3">
        <v>353</v>
      </c>
      <c r="G36" s="3">
        <v>221</v>
      </c>
      <c r="H36" s="3">
        <v>248</v>
      </c>
      <c r="I36" s="3">
        <v>342</v>
      </c>
      <c r="J36" s="3">
        <v>311</v>
      </c>
    </row>
    <row r="37" spans="1:11" x14ac:dyDescent="0.25">
      <c r="A37" s="3" t="s">
        <v>22</v>
      </c>
      <c r="B37" s="3">
        <v>202</v>
      </c>
      <c r="C37" s="3">
        <v>210</v>
      </c>
      <c r="D37" s="3">
        <v>224</v>
      </c>
      <c r="E37" s="3">
        <v>230</v>
      </c>
      <c r="F37" s="3">
        <v>231</v>
      </c>
      <c r="G37" s="3">
        <v>179</v>
      </c>
      <c r="H37" s="3">
        <v>198</v>
      </c>
      <c r="I37" s="3">
        <v>220</v>
      </c>
      <c r="J37" s="3">
        <v>211</v>
      </c>
    </row>
    <row r="38" spans="1:11" x14ac:dyDescent="0.25">
      <c r="A38" s="3" t="s">
        <v>23</v>
      </c>
      <c r="B38" s="3">
        <v>152</v>
      </c>
      <c r="C38" s="3">
        <v>159</v>
      </c>
      <c r="D38" s="3">
        <v>176</v>
      </c>
      <c r="E38" s="3">
        <v>174</v>
      </c>
      <c r="F38" s="3">
        <v>182</v>
      </c>
      <c r="G38" s="3">
        <v>166</v>
      </c>
      <c r="H38" s="3">
        <v>136</v>
      </c>
      <c r="I38" s="3">
        <v>168</v>
      </c>
      <c r="J38" s="3">
        <v>163</v>
      </c>
    </row>
    <row r="39" spans="1:11" x14ac:dyDescent="0.25">
      <c r="A39" s="3" t="s">
        <v>24</v>
      </c>
      <c r="B39" s="3">
        <v>136</v>
      </c>
      <c r="C39" s="3">
        <v>141</v>
      </c>
      <c r="D39" s="3">
        <v>152</v>
      </c>
      <c r="E39" s="3">
        <v>159</v>
      </c>
      <c r="F39" s="3">
        <v>177</v>
      </c>
      <c r="G39" s="3">
        <v>159</v>
      </c>
      <c r="H39" s="3">
        <v>92</v>
      </c>
      <c r="I39" s="3">
        <v>153</v>
      </c>
      <c r="J39" s="3">
        <v>145</v>
      </c>
    </row>
    <row r="40" spans="1:11" x14ac:dyDescent="0.25">
      <c r="A40" s="3" t="s">
        <v>25</v>
      </c>
      <c r="B40" s="3">
        <v>82</v>
      </c>
      <c r="C40" s="3">
        <v>84</v>
      </c>
      <c r="D40" s="3">
        <v>89</v>
      </c>
      <c r="E40" s="3">
        <v>106</v>
      </c>
      <c r="F40" s="3">
        <v>142</v>
      </c>
      <c r="G40" s="3">
        <v>130</v>
      </c>
      <c r="H40" s="3">
        <v>50</v>
      </c>
      <c r="I40" s="3">
        <v>101</v>
      </c>
      <c r="J40" s="3">
        <v>98</v>
      </c>
    </row>
    <row r="42" spans="1:11" s="5" customFormat="1" x14ac:dyDescent="0.25">
      <c r="A42" s="5" t="s">
        <v>26</v>
      </c>
      <c r="B42" s="5">
        <f t="shared" ref="B42:J42" si="0">SUM(B17:B40)</f>
        <v>8128</v>
      </c>
      <c r="C42" s="5">
        <f t="shared" si="0"/>
        <v>8628</v>
      </c>
      <c r="D42" s="5">
        <f t="shared" si="0"/>
        <v>8806</v>
      </c>
      <c r="E42" s="5">
        <f t="shared" si="0"/>
        <v>8661</v>
      </c>
      <c r="F42" s="5">
        <f t="shared" si="0"/>
        <v>8878</v>
      </c>
      <c r="G42" s="5">
        <f t="shared" si="0"/>
        <v>6461</v>
      </c>
      <c r="H42" s="5">
        <f t="shared" si="0"/>
        <v>4661</v>
      </c>
      <c r="I42" s="5">
        <f t="shared" si="0"/>
        <v>8623</v>
      </c>
      <c r="J42" s="5">
        <f t="shared" si="0"/>
        <v>7742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2849</v>
      </c>
      <c r="C44" s="1">
        <f t="shared" si="1"/>
        <v>3045</v>
      </c>
      <c r="D44" s="1">
        <f t="shared" si="1"/>
        <v>3081</v>
      </c>
      <c r="E44" s="1">
        <f t="shared" si="1"/>
        <v>3006</v>
      </c>
      <c r="F44" s="1">
        <f t="shared" si="1"/>
        <v>3024</v>
      </c>
      <c r="G44" s="1">
        <f t="shared" si="1"/>
        <v>1973</v>
      </c>
      <c r="H44" s="1">
        <f t="shared" si="1"/>
        <v>1829</v>
      </c>
      <c r="I44" s="1">
        <f t="shared" si="1"/>
        <v>3002</v>
      </c>
      <c r="J44" s="1">
        <f t="shared" si="1"/>
        <v>2684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34</v>
      </c>
      <c r="B46" s="1">
        <f>SUM(B39:B40) +SUM(B17:B22)</f>
        <v>484</v>
      </c>
      <c r="C46" s="1">
        <f t="shared" ref="C46:J46" si="2">SUM(C39:C40) +SUM(C17:C22)</f>
        <v>549</v>
      </c>
      <c r="D46" s="1">
        <f t="shared" si="2"/>
        <v>556</v>
      </c>
      <c r="E46" s="1">
        <f t="shared" si="2"/>
        <v>568</v>
      </c>
      <c r="F46" s="1">
        <f t="shared" si="2"/>
        <v>626</v>
      </c>
      <c r="G46" s="1">
        <f t="shared" si="2"/>
        <v>559</v>
      </c>
      <c r="H46" s="1">
        <f t="shared" si="2"/>
        <v>403</v>
      </c>
      <c r="I46" s="1">
        <f t="shared" si="2"/>
        <v>558</v>
      </c>
      <c r="J46" s="1">
        <f t="shared" si="2"/>
        <v>536</v>
      </c>
      <c r="K46" s="1" t="s">
        <v>0</v>
      </c>
    </row>
    <row r="47" spans="1:11" x14ac:dyDescent="0.25">
      <c r="A47" s="10" t="s">
        <v>35</v>
      </c>
    </row>
    <row r="48" spans="1:11" x14ac:dyDescent="0.25">
      <c r="A48" s="3" t="s">
        <v>29</v>
      </c>
      <c r="B48" s="3">
        <f t="shared" ref="B48:J48" si="3">SUM(B24:B37)</f>
        <v>6964</v>
      </c>
      <c r="C48" s="3">
        <f t="shared" si="3"/>
        <v>7357</v>
      </c>
      <c r="D48" s="3">
        <f t="shared" si="3"/>
        <v>7513</v>
      </c>
      <c r="E48" s="3">
        <f t="shared" si="3"/>
        <v>7389</v>
      </c>
      <c r="F48" s="3">
        <f t="shared" si="3"/>
        <v>7577</v>
      </c>
      <c r="G48" s="3">
        <f t="shared" si="3"/>
        <v>5639</v>
      </c>
      <c r="H48" s="3">
        <f t="shared" si="3"/>
        <v>4068</v>
      </c>
      <c r="I48" s="3">
        <f t="shared" si="3"/>
        <v>7362</v>
      </c>
      <c r="J48" s="3">
        <f t="shared" si="3"/>
        <v>6641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7644</v>
      </c>
      <c r="C50" s="3">
        <f t="shared" si="4"/>
        <v>8079</v>
      </c>
      <c r="D50" s="3">
        <f t="shared" si="4"/>
        <v>8250</v>
      </c>
      <c r="E50" s="3">
        <f t="shared" si="4"/>
        <v>8093</v>
      </c>
      <c r="F50" s="3">
        <f t="shared" si="4"/>
        <v>8252</v>
      </c>
      <c r="G50" s="3">
        <f t="shared" si="4"/>
        <v>5902</v>
      </c>
      <c r="H50" s="3">
        <f t="shared" si="4"/>
        <v>4258</v>
      </c>
      <c r="I50" s="3">
        <f t="shared" si="4"/>
        <v>8065</v>
      </c>
      <c r="J50" s="3">
        <f t="shared" si="4"/>
        <v>7206</v>
      </c>
    </row>
    <row r="51" spans="1:10" x14ac:dyDescent="0.25">
      <c r="A51" s="10" t="s">
        <v>32</v>
      </c>
    </row>
    <row r="55" spans="1:10" x14ac:dyDescent="0.25">
      <c r="A55" s="16" t="s">
        <v>59</v>
      </c>
    </row>
    <row r="56" spans="1:10" x14ac:dyDescent="0.25">
      <c r="A56" s="16" t="s">
        <v>60</v>
      </c>
    </row>
    <row r="57" spans="1:10" x14ac:dyDescent="0.25">
      <c r="A57" s="16" t="s">
        <v>61</v>
      </c>
    </row>
    <row r="58" spans="1:10" x14ac:dyDescent="0.25">
      <c r="A58" s="16" t="s">
        <v>62</v>
      </c>
    </row>
    <row r="59" spans="1:10" x14ac:dyDescent="0.25">
      <c r="A59" s="16" t="s">
        <v>63</v>
      </c>
    </row>
    <row r="60" spans="1:10" x14ac:dyDescent="0.25">
      <c r="A60" s="16" t="s">
        <v>64</v>
      </c>
    </row>
    <row r="61" spans="1:10" x14ac:dyDescent="0.25">
      <c r="A61" s="16" t="s">
        <v>65</v>
      </c>
    </row>
    <row r="62" spans="1:10" x14ac:dyDescent="0.25">
      <c r="A62" s="16" t="s">
        <v>66</v>
      </c>
    </row>
    <row r="63" spans="1:10" x14ac:dyDescent="0.25">
      <c r="A63" s="16" t="s">
        <v>67</v>
      </c>
    </row>
    <row r="64" spans="1:10" x14ac:dyDescent="0.25">
      <c r="A64" s="16" t="s">
        <v>68</v>
      </c>
    </row>
    <row r="65" spans="1:1" x14ac:dyDescent="0.25">
      <c r="A65" s="16" t="s">
        <v>69</v>
      </c>
    </row>
    <row r="66" spans="1:1" x14ac:dyDescent="0.25">
      <c r="A66" s="16" t="s">
        <v>70</v>
      </c>
    </row>
    <row r="67" spans="1:1" x14ac:dyDescent="0.25">
      <c r="A67" s="16" t="s">
        <v>71</v>
      </c>
    </row>
    <row r="68" spans="1:1" x14ac:dyDescent="0.25">
      <c r="A68" s="16" t="s">
        <v>72</v>
      </c>
    </row>
    <row r="69" spans="1:1" x14ac:dyDescent="0.25">
      <c r="A69" s="16" t="s">
        <v>73</v>
      </c>
    </row>
    <row r="70" spans="1:1" x14ac:dyDescent="0.25">
      <c r="A70" s="16" t="s">
        <v>74</v>
      </c>
    </row>
  </sheetData>
  <mergeCells count="9">
    <mergeCell ref="G1:J1"/>
    <mergeCell ref="A6:F6"/>
    <mergeCell ref="I6:J6"/>
    <mergeCell ref="A8:C8"/>
    <mergeCell ref="A11:F11"/>
    <mergeCell ref="G11:J11"/>
    <mergeCell ref="A10:F10"/>
    <mergeCell ref="D8:J8"/>
    <mergeCell ref="G10:J10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64" fitToHeight="0" orientation="portrait" r:id="rId1"/>
  <headerFooter>
    <oddFooter>&amp;L&amp;7SIS-Traffic II AUS002-1&amp;R&amp;7Erheber: Tiefbauamt BL    NIC, 24.07.2023 / 16:27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9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77</v>
      </c>
    </row>
    <row r="2" spans="1:1" x14ac:dyDescent="0.25">
      <c r="A2" s="17" t="s">
        <v>87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&amp;L&amp;7SIS-Traffic II AUS002-1&amp;R&amp;7Erheber: Tiefbauamt BL    NIC, 24.07.2023 / 16:27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85</v>
      </c>
      <c r="B2">
        <v>3606</v>
      </c>
      <c r="C2">
        <v>3821</v>
      </c>
      <c r="D2">
        <v>3885</v>
      </c>
      <c r="E2">
        <v>3789</v>
      </c>
      <c r="F2">
        <v>3970</v>
      </c>
      <c r="G2">
        <v>2867</v>
      </c>
      <c r="H2">
        <v>2097</v>
      </c>
    </row>
    <row r="3" spans="1:8" x14ac:dyDescent="0.25">
      <c r="A3" t="s">
        <v>86</v>
      </c>
      <c r="B3">
        <v>4525</v>
      </c>
      <c r="C3">
        <v>4806</v>
      </c>
      <c r="D3">
        <v>4921</v>
      </c>
      <c r="E3">
        <v>4872</v>
      </c>
      <c r="F3">
        <v>4903</v>
      </c>
      <c r="G3">
        <v>3593</v>
      </c>
      <c r="H3">
        <v>2566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&amp;L&amp;7SIS-Traffic II AUS002-1&amp;R&amp;7Erheber: Tiefbauamt BL    NIC, 24.07.2023 / 16:27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Total</vt:lpstr>
      <vt:lpstr>Ereignisse</vt:lpstr>
      <vt:lpstr>Grafik</vt:lpstr>
    </vt:vector>
  </TitlesOfParts>
  <Company>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Seiler, Felix</dc:creator>
  <cp:lastModifiedBy>Seiler, Felix</cp:lastModifiedBy>
  <cp:lastPrinted>2015-04-20T15:17:23Z</cp:lastPrinted>
  <dcterms:created xsi:type="dcterms:W3CDTF">2002-04-15T12:51:06Z</dcterms:created>
  <dcterms:modified xsi:type="dcterms:W3CDTF">2023-08-25T13:52:20Z</dcterms:modified>
</cp:coreProperties>
</file>