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<sst xmlns="http://schemas.openxmlformats.org/spreadsheetml/2006/main" count="263" uniqueCount="92">
  <si>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</si>
  <si>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</si>
  <si>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</si>
  <si>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</si>
  <si>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</si>
  <si>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</si>
  <si>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</si>
  <si>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</si>
  <si>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</si>
  <si>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</si>
  <si>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</si>
  <si>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</si>
  <si>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</si>
  <si>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</si>
  <si>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</si>
  <si>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</si>
  <si>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</si>
  <si>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</si>
  <si>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</si>
  <si>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</si>
  <si>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</si>
  <si>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</si>
  <si>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</si>
  <si>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</si>
  <si>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</si>
  <si>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</si>
  <si>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</si>
  <si>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</si>
  <si>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</si>
  <si>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</si>
  <si>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</si>
  <si>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</si>
  <si>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</si>
  <si>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</si>
  <si>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</si>
  <si>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</si>
  <si>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</si>
  <si>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1104 Muttenz Rheinfelderstr.</t>
  </si>
  <si>
    <t>DTV</t>
  </si>
  <si>
    <t>Koord. 2615904 / 1265772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</si>
  <si>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</si>
  <si>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</si>
  <si>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</si>
  <si>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</si>
  <si>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</si>
  <si>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</si>
  <si>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</si>
  <si>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</si>
  <si>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</si>
  <si>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</si>
  <si>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</si>
  <si>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</si>
  <si>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</si>
  <si>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</si>
  <si>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</si>
  <si>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</si>
  <si>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</si>
  <si>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</si>
  <si>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</si>
  <si>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235687  365 Tage      7.6%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</si>
  <si>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</si>
  <si>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</si>
  <si>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</si>
  <si>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</si>
  <si>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</si>
  <si>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</si>
  <si>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</si>
  <si>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</si>
  <si>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</si>
  <si>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</si>
  <si>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</si>
  <si>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</si>
  <si>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</si>
  <si>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</si>
  <si>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</si>
  <si>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</si>
  <si>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</si>
  <si>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</si>
  <si>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1104 Muttenz Rheinfelderstr., Ereignisse</t>
  </si>
  <si>
    <t>18.12.2021 bis 01.01.2022  Ferien Anfang/Ende,   Schul-Weihnachtsferien 2021</t>
  </si>
  <si>
    <t>26.02.2022 bis 12.03.2022  Ferien Anfang/Ende,   Fasnachts- und Sportferien 2022</t>
  </si>
  <si>
    <t>22.03.2022 bis 24.03.2023  Umlagerung wegen,   A2 Pratteln/Hagnau; jew. 21:00-05:00Uhr Totalsper. abl.Lokal</t>
  </si>
  <si>
    <t>09.04.2022 bis 23.04.2022  Ferien Anfang/Ende,   Schul-Frühjahrsferien 2022</t>
  </si>
  <si>
    <t>16.05.2022 bis 18.05.2022  Unterhalt, Umlagerung wegen,   A2 Ri. LU jew. 22:00-05;00Uhr TU Schw.-halle Totalsperrung</t>
  </si>
  <si>
    <t>18.05.2022 bis 20.05.2022  Unterhalt, Umlagerung wegen,   A2 Ri. BS jew. 22:00-05;00Uhr TU Schw.-halle Totalsperrung</t>
  </si>
  <si>
    <t>02.07.2022 bis 14.08.2022  Ferien Anfang/Ende,   Schul-Sommerferien 2022</t>
  </si>
  <si>
    <t>01.10.2022 bis 16.10.2022  Ferien Anfang/Ende,   Schul-Herbstferien 2022</t>
  </si>
  <si>
    <t>14.11.2022 bis 15.11.2022  Umlagerung wegen,   A18 Schänzli-TU; 21:00-05:00Uhr Totalsperrung abl.Lokal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</si>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</sst>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1104  Muttenz Rheinfelderstr.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3517</c:v>
                </c:pt>
                <c:pt idx="1">
                  <c:v>4016</c:v>
                </c:pt>
                <c:pt idx="2">
                  <c:v>3941</c:v>
                </c:pt>
                <c:pt idx="3">
                  <c:v>3909</c:v>
                </c:pt>
                <c:pt idx="4">
                  <c:v>3748</c:v>
                </c:pt>
                <c:pt idx="5">
                  <c:v>1928</c:v>
                </c:pt>
                <c:pt idx="6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F-45C5-BC1E-5BA42BC9ADAC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5513</c:v>
                </c:pt>
                <c:pt idx="1">
                  <c:v>6324</c:v>
                </c:pt>
                <c:pt idx="2">
                  <c:v>6377</c:v>
                </c:pt>
                <c:pt idx="3">
                  <c:v>6618</c:v>
                </c:pt>
                <c:pt idx="4">
                  <c:v>7235</c:v>
                </c:pt>
                <c:pt idx="5">
                  <c:v>3210</c:v>
                </c:pt>
                <c:pt idx="6">
                  <c:v>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8F-45C5-BC1E-5BA42BC9A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753200"/>
        <c:axId val="399746640"/>
      </c:barChart>
      <c:catAx>
        <c:axId val="39975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746640"/>
        <c:crosses val="autoZero"/>
        <c:auto val="1"/>
        <c:lblAlgn val="ctr"/>
        <c:lblOffset val="100"/>
        <c:noMultiLvlLbl val="0"/>
      </c:catAx>
      <c:valAx>
        <c:axId val="399746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7532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289560</xdr:colOff>
      <xdr:row>6</xdr:row>
      <xdr:rowOff>152400</xdr:rowOff>
    </xdr:from>
    <xdr:to>
      <xdr:col>5</xdr:col>
      <xdr:colOff>312120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5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289560</xdr:colOff>
      <xdr:row>6</xdr:row>
      <xdr:rowOff>152400</xdr:rowOff>
    </xdr:from>
    <xdr:to>
      <xdr:col>5</xdr:col>
      <xdr:colOff>312120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5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</xdr:colOff>
      <xdr:row>0</xdr:row>
      <xdr:rowOff>152400</xdr:rowOff>
    </xdr:from>
    <xdr:to>
      <xdr:col>11</xdr:col>
      <xdr:colOff>30180</xdr:colOff>
      <xdr:row>4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7460" y="15240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8</v>
      </c>
      <c r="C17" s="3">
        <v>14</v>
      </c>
      <c r="D17" s="3">
        <v>21</v>
      </c>
      <c r="E17" s="3">
        <v>10</v>
      </c>
      <c r="F17" s="3">
        <v>12</v>
      </c>
      <c r="G17" s="3">
        <v>32</v>
      </c>
      <c r="H17" s="3">
        <v>21</v>
      </c>
      <c r="I17" s="3">
        <v>13</v>
      </c>
      <c r="J17" s="3">
        <v>17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5</v>
      </c>
      <c r="C18" s="3">
        <v>8</v>
      </c>
      <c r="D18" s="3">
        <v>13</v>
      </c>
      <c r="E18" s="3">
        <v>6</v>
      </c>
      <c r="F18" s="3">
        <v>6</v>
      </c>
      <c r="G18" s="3">
        <v>15</v>
      </c>
      <c r="H18" s="3">
        <v>12</v>
      </c>
      <c r="I18" s="3">
        <v>8</v>
      </c>
      <c r="J18" s="3">
        <v>9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4</v>
      </c>
      <c r="C19" s="3">
        <v>7</v>
      </c>
      <c r="D19" s="3">
        <v>10</v>
      </c>
      <c r="E19" s="3">
        <v>5</v>
      </c>
      <c r="F19" s="3">
        <v>5</v>
      </c>
      <c r="G19" s="3">
        <v>10</v>
      </c>
      <c r="H19" s="3">
        <v>9</v>
      </c>
      <c r="I19" s="3">
        <v>6</v>
      </c>
      <c r="J19" s="3">
        <v>7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11</v>
      </c>
      <c r="C20" s="2">
        <v>16</v>
      </c>
      <c r="D20" s="2">
        <v>21</v>
      </c>
      <c r="E20" s="2">
        <v>13</v>
      </c>
      <c r="F20" s="2">
        <v>13</v>
      </c>
      <c r="G20" s="2">
        <v>8</v>
      </c>
      <c r="H20" s="2">
        <v>6</v>
      </c>
      <c r="I20" s="2">
        <v>15</v>
      </c>
      <c r="J20" s="2">
        <v>12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24</v>
      </c>
      <c r="C21" s="2">
        <v>38</v>
      </c>
      <c r="D21" s="2">
        <v>39</v>
      </c>
      <c r="E21" s="2">
        <v>25</v>
      </c>
      <c r="F21" s="2">
        <v>26</v>
      </c>
      <c r="G21" s="2">
        <v>10</v>
      </c>
      <c r="H21" s="2">
        <v>6</v>
      </c>
      <c r="I21" s="2">
        <v>30</v>
      </c>
      <c r="J21" s="2">
        <v>24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208</v>
      </c>
      <c r="C22" s="3">
        <v>226</v>
      </c>
      <c r="D22" s="3">
        <v>225</v>
      </c>
      <c r="E22" s="3">
        <v>217</v>
      </c>
      <c r="F22" s="3">
        <v>206</v>
      </c>
      <c r="G22" s="3">
        <v>43</v>
      </c>
      <c r="H22" s="3">
        <v>33</v>
      </c>
      <c r="I22" s="3">
        <v>216</v>
      </c>
      <c r="J22" s="3">
        <v>165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353</v>
      </c>
      <c r="C23" s="3">
        <v>392</v>
      </c>
      <c r="D23" s="3">
        <v>385</v>
      </c>
      <c r="E23" s="3">
        <v>375</v>
      </c>
      <c r="F23" s="3">
        <v>341</v>
      </c>
      <c r="G23" s="3">
        <v>27</v>
      </c>
      <c r="H23" s="3">
        <v>9</v>
      </c>
      <c r="I23" s="3">
        <v>369</v>
      </c>
      <c r="J23" s="3">
        <v>268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306</v>
      </c>
      <c r="C24" s="3">
        <v>341</v>
      </c>
      <c r="D24" s="3">
        <v>329</v>
      </c>
      <c r="E24" s="3">
        <v>329</v>
      </c>
      <c r="F24" s="3">
        <v>277</v>
      </c>
      <c r="G24" s="3">
        <v>37</v>
      </c>
      <c r="H24" s="3">
        <v>14</v>
      </c>
      <c r="I24" s="3">
        <v>316</v>
      </c>
      <c r="J24" s="3">
        <v>233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233</v>
      </c>
      <c r="C25" s="3">
        <v>261</v>
      </c>
      <c r="D25" s="3">
        <v>247</v>
      </c>
      <c r="E25" s="3">
        <v>256</v>
      </c>
      <c r="F25" s="3">
        <v>206</v>
      </c>
      <c r="G25" s="3">
        <v>62</v>
      </c>
      <c r="H25" s="3">
        <v>25</v>
      </c>
      <c r="I25" s="3">
        <v>241</v>
      </c>
      <c r="J25" s="3">
        <v>184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172</v>
      </c>
      <c r="C26" s="3">
        <v>193</v>
      </c>
      <c r="D26" s="3">
        <v>185</v>
      </c>
      <c r="E26" s="3">
        <v>190</v>
      </c>
      <c r="F26" s="3">
        <v>177</v>
      </c>
      <c r="G26" s="3">
        <v>91</v>
      </c>
      <c r="H26" s="3">
        <v>49</v>
      </c>
      <c r="I26" s="3">
        <v>183</v>
      </c>
      <c r="J26" s="3">
        <v>151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178</v>
      </c>
      <c r="C27" s="3">
        <v>191</v>
      </c>
      <c r="D27" s="3">
        <v>191</v>
      </c>
      <c r="E27" s="3">
        <v>189</v>
      </c>
      <c r="F27" s="3">
        <v>195</v>
      </c>
      <c r="G27" s="3">
        <v>127</v>
      </c>
      <c r="H27" s="3">
        <v>78</v>
      </c>
      <c r="I27" s="3">
        <v>189</v>
      </c>
      <c r="J27" s="3">
        <v>164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179</v>
      </c>
      <c r="C28" s="3">
        <v>192</v>
      </c>
      <c r="D28" s="3">
        <v>200</v>
      </c>
      <c r="E28" s="3">
        <v>189</v>
      </c>
      <c r="F28" s="3">
        <v>205</v>
      </c>
      <c r="G28" s="3">
        <v>158</v>
      </c>
      <c r="H28" s="3">
        <v>94</v>
      </c>
      <c r="I28" s="3">
        <v>193</v>
      </c>
      <c r="J28" s="3">
        <v>174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158</v>
      </c>
      <c r="C29" s="3">
        <v>172</v>
      </c>
      <c r="D29" s="3">
        <v>173</v>
      </c>
      <c r="E29" s="3">
        <v>173</v>
      </c>
      <c r="F29" s="3">
        <v>185</v>
      </c>
      <c r="G29" s="3">
        <v>160</v>
      </c>
      <c r="H29" s="3">
        <v>98</v>
      </c>
      <c r="I29" s="3">
        <v>172</v>
      </c>
      <c r="J29" s="3">
        <v>160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206</v>
      </c>
      <c r="C30" s="3">
        <v>228</v>
      </c>
      <c r="D30" s="3">
        <v>222</v>
      </c>
      <c r="E30" s="3">
        <v>216</v>
      </c>
      <c r="F30" s="3">
        <v>224</v>
      </c>
      <c r="G30" s="3">
        <v>191</v>
      </c>
      <c r="H30" s="3">
        <v>132</v>
      </c>
      <c r="I30" s="3">
        <v>219</v>
      </c>
      <c r="J30" s="3">
        <v>203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188</v>
      </c>
      <c r="C31" s="3">
        <v>200</v>
      </c>
      <c r="D31" s="3">
        <v>199</v>
      </c>
      <c r="E31" s="3">
        <v>202</v>
      </c>
      <c r="F31" s="3">
        <v>218</v>
      </c>
      <c r="G31" s="3">
        <v>167</v>
      </c>
      <c r="H31" s="3">
        <v>119</v>
      </c>
      <c r="I31" s="3">
        <v>201</v>
      </c>
      <c r="J31" s="3">
        <v>185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199</v>
      </c>
      <c r="C32" s="3">
        <v>208</v>
      </c>
      <c r="D32" s="3">
        <v>219</v>
      </c>
      <c r="E32" s="3">
        <v>222</v>
      </c>
      <c r="F32" s="3">
        <v>258</v>
      </c>
      <c r="G32" s="3">
        <v>160</v>
      </c>
      <c r="H32" s="3">
        <v>121</v>
      </c>
      <c r="I32" s="3">
        <v>221</v>
      </c>
      <c r="J32" s="3">
        <v>198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313</v>
      </c>
      <c r="C33" s="3">
        <v>361</v>
      </c>
      <c r="D33" s="3">
        <v>353</v>
      </c>
      <c r="E33" s="3">
        <v>346</v>
      </c>
      <c r="F33" s="3">
        <v>376</v>
      </c>
      <c r="G33" s="3">
        <v>149</v>
      </c>
      <c r="H33" s="3">
        <v>123</v>
      </c>
      <c r="I33" s="3">
        <v>350</v>
      </c>
      <c r="J33" s="3">
        <v>288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325</v>
      </c>
      <c r="C34" s="3">
        <v>390</v>
      </c>
      <c r="D34" s="3">
        <v>391</v>
      </c>
      <c r="E34" s="3">
        <v>381</v>
      </c>
      <c r="F34" s="3">
        <v>304</v>
      </c>
      <c r="G34" s="3">
        <v>128</v>
      </c>
      <c r="H34" s="3">
        <v>119</v>
      </c>
      <c r="I34" s="3">
        <v>358</v>
      </c>
      <c r="J34" s="3">
        <v>291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156</v>
      </c>
      <c r="C35" s="3">
        <v>221</v>
      </c>
      <c r="D35" s="3">
        <v>200</v>
      </c>
      <c r="E35" s="3">
        <v>214</v>
      </c>
      <c r="F35" s="3">
        <v>174</v>
      </c>
      <c r="G35" s="3">
        <v>96</v>
      </c>
      <c r="H35" s="3">
        <v>104</v>
      </c>
      <c r="I35" s="3">
        <v>193</v>
      </c>
      <c r="J35" s="3">
        <v>166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78</v>
      </c>
      <c r="C36" s="3">
        <v>90</v>
      </c>
      <c r="D36" s="3">
        <v>96</v>
      </c>
      <c r="E36" s="3">
        <v>97</v>
      </c>
      <c r="F36" s="3">
        <v>88</v>
      </c>
      <c r="G36" s="3">
        <v>70</v>
      </c>
      <c r="H36" s="3">
        <v>77</v>
      </c>
      <c r="I36" s="3">
        <v>90</v>
      </c>
      <c r="J36" s="3">
        <v>85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56</v>
      </c>
      <c r="C37" s="3">
        <v>60</v>
      </c>
      <c r="D37" s="3">
        <v>63</v>
      </c>
      <c r="E37" s="3">
        <v>66</v>
      </c>
      <c r="F37" s="3">
        <v>58</v>
      </c>
      <c r="G37" s="3">
        <v>55</v>
      </c>
      <c r="H37" s="3">
        <v>60</v>
      </c>
      <c r="I37" s="3">
        <v>61</v>
      </c>
      <c r="J37" s="3">
        <v>60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74</v>
      </c>
      <c r="C38" s="3">
        <v>87</v>
      </c>
      <c r="D38" s="3">
        <v>82</v>
      </c>
      <c r="E38" s="3">
        <v>88</v>
      </c>
      <c r="F38" s="3">
        <v>79</v>
      </c>
      <c r="G38" s="3">
        <v>66</v>
      </c>
      <c r="H38" s="3">
        <v>66</v>
      </c>
      <c r="I38" s="3">
        <v>82</v>
      </c>
      <c r="J38" s="3">
        <v>77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52</v>
      </c>
      <c r="C39" s="3">
        <v>73</v>
      </c>
      <c r="D39" s="3">
        <v>53</v>
      </c>
      <c r="E39" s="3">
        <v>65</v>
      </c>
      <c r="F39" s="3">
        <v>62</v>
      </c>
      <c r="G39" s="3">
        <v>39</v>
      </c>
      <c r="H39" s="3">
        <v>27</v>
      </c>
      <c r="I39" s="3">
        <v>61</v>
      </c>
      <c r="J39" s="3">
        <v>53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31</v>
      </c>
      <c r="C40" s="3">
        <v>48</v>
      </c>
      <c r="D40" s="3">
        <v>25</v>
      </c>
      <c r="E40" s="3">
        <v>34</v>
      </c>
      <c r="F40" s="3">
        <v>57</v>
      </c>
      <c r="G40" s="3">
        <v>30</v>
      </c>
      <c r="H40" s="3">
        <v>16</v>
      </c>
      <c r="I40" s="3">
        <v>39</v>
      </c>
      <c r="J40" s="3">
        <v>34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3517</v>
      </c>
      <c r="C42" s="5">
        <f t="shared" si="0"/>
        <v>4017</v>
      </c>
      <c r="D42" s="5">
        <f t="shared" si="0"/>
        <v>3942</v>
      </c>
      <c r="E42" s="5">
        <f t="shared" si="0"/>
        <v>3908</v>
      </c>
      <c r="F42" s="5">
        <f t="shared" si="0"/>
        <v>3752</v>
      </c>
      <c r="G42" s="5">
        <f t="shared" si="0"/>
        <v>1931</v>
      </c>
      <c r="H42" s="5">
        <f t="shared" si="0"/>
        <v>1418</v>
      </c>
      <c r="I42" s="5">
        <f t="shared" si="0"/>
        <v>3826</v>
      </c>
      <c r="J42" s="5">
        <f t="shared" si="0"/>
        <v>3208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1071</v>
      </c>
      <c r="C44" s="1">
        <f t="shared" si="1"/>
        <v>1270</v>
      </c>
      <c r="D44" s="1">
        <f t="shared" si="1"/>
        <v>1259</v>
      </c>
      <c r="E44" s="1">
        <f t="shared" si="1"/>
        <v>1260</v>
      </c>
      <c r="F44" s="1">
        <f t="shared" si="1"/>
        <v>1200</v>
      </c>
      <c r="G44" s="1">
        <f t="shared" si="1"/>
        <v>603</v>
      </c>
      <c r="H44" s="1">
        <f t="shared" si="1"/>
        <v>544</v>
      </c>
      <c r="I44" s="1">
        <f t="shared" si="1"/>
        <v>1212</v>
      </c>
      <c r="J44" s="1">
        <f t="shared" si="1"/>
        <v>1028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343</v>
      </c>
      <c r="C46" s="1">
        <f t="shared" ref="C46:J46" si="2">SUM(C39:C40) +SUM(C17:C22)</f>
        <v>430</v>
      </c>
      <c r="D46" s="1">
        <f t="shared" si="2"/>
        <v>407</v>
      </c>
      <c r="E46" s="1">
        <f t="shared" si="2"/>
        <v>375</v>
      </c>
      <c r="F46" s="1">
        <f t="shared" si="2"/>
        <v>387</v>
      </c>
      <c r="G46" s="1">
        <f t="shared" si="2"/>
        <v>187</v>
      </c>
      <c r="H46" s="1">
        <f t="shared" si="2"/>
        <v>130</v>
      </c>
      <c r="I46" s="1">
        <f t="shared" si="2"/>
        <v>388</v>
      </c>
      <c r="J46" s="1">
        <f t="shared" si="2"/>
        <v>321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2747</v>
      </c>
      <c r="C48" s="3">
        <f t="shared" si="3"/>
        <v>3108</v>
      </c>
      <c r="D48" s="3">
        <f t="shared" si="3"/>
        <v>3068</v>
      </c>
      <c r="E48" s="3">
        <f t="shared" si="3"/>
        <v>3070</v>
      </c>
      <c r="F48" s="3">
        <f t="shared" si="3"/>
        <v>2945</v>
      </c>
      <c r="G48" s="3">
        <f t="shared" si="3"/>
        <v>1651</v>
      </c>
      <c r="H48" s="3">
        <f t="shared" si="3"/>
        <v>1213</v>
      </c>
      <c r="I48" s="3">
        <f t="shared" si="3"/>
        <v>2987</v>
      </c>
      <c r="J48" s="3">
        <f t="shared" si="3"/>
        <v>2542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3174</v>
      </c>
      <c r="C50" s="3">
        <f t="shared" si="4"/>
        <v>3587</v>
      </c>
      <c r="D50" s="3">
        <f t="shared" si="4"/>
        <v>3535</v>
      </c>
      <c r="E50" s="3">
        <f t="shared" si="4"/>
        <v>3533</v>
      </c>
      <c r="F50" s="3">
        <f t="shared" si="4"/>
        <v>3365</v>
      </c>
      <c r="G50" s="3">
        <f t="shared" si="4"/>
        <v>1744</v>
      </c>
      <c r="H50" s="3">
        <f t="shared" si="4"/>
        <v>1288</v>
      </c>
      <c r="I50" s="3">
        <f t="shared" si="4"/>
        <v>3438</v>
      </c>
      <c r="J50" s="3">
        <f t="shared" si="4"/>
        <v>2887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10</v>
      </c>
      <c r="C88" s="3">
        <v>11</v>
      </c>
      <c r="D88" s="3">
        <v>18</v>
      </c>
      <c r="E88" s="3">
        <v>21</v>
      </c>
      <c r="F88" s="3">
        <v>25</v>
      </c>
      <c r="G88" s="3">
        <v>31</v>
      </c>
      <c r="H88" s="3">
        <v>33</v>
      </c>
      <c r="I88" s="3">
        <v>17</v>
      </c>
      <c r="J88" s="3">
        <v>21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7</v>
      </c>
      <c r="C89" s="3">
        <v>10</v>
      </c>
      <c r="D89" s="3">
        <v>13</v>
      </c>
      <c r="E89" s="3">
        <v>14</v>
      </c>
      <c r="F89" s="3">
        <v>15</v>
      </c>
      <c r="G89" s="3">
        <v>20</v>
      </c>
      <c r="H89" s="3">
        <v>21</v>
      </c>
      <c r="I89" s="3">
        <v>12</v>
      </c>
      <c r="J89" s="3">
        <v>14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5</v>
      </c>
      <c r="C90" s="3">
        <v>9</v>
      </c>
      <c r="D90" s="3">
        <v>15</v>
      </c>
      <c r="E90" s="3">
        <v>12</v>
      </c>
      <c r="F90" s="3">
        <v>13</v>
      </c>
      <c r="G90" s="3">
        <v>16</v>
      </c>
      <c r="H90" s="3">
        <v>14</v>
      </c>
      <c r="I90" s="3">
        <v>11</v>
      </c>
      <c r="J90" s="3">
        <v>12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5</v>
      </c>
      <c r="C91" s="2">
        <v>13</v>
      </c>
      <c r="D91" s="2">
        <v>17</v>
      </c>
      <c r="E91" s="2">
        <v>18</v>
      </c>
      <c r="F91" s="2">
        <v>19</v>
      </c>
      <c r="G91" s="2">
        <v>16</v>
      </c>
      <c r="H91" s="2">
        <v>10</v>
      </c>
      <c r="I91" s="2">
        <v>15</v>
      </c>
      <c r="J91" s="2">
        <v>14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11</v>
      </c>
      <c r="C92" s="2">
        <v>21</v>
      </c>
      <c r="D92" s="2">
        <v>20</v>
      </c>
      <c r="E92" s="2">
        <v>24</v>
      </c>
      <c r="F92" s="2">
        <v>26</v>
      </c>
      <c r="G92" s="2">
        <v>14</v>
      </c>
      <c r="H92" s="2">
        <v>9</v>
      </c>
      <c r="I92" s="2">
        <v>20</v>
      </c>
      <c r="J92" s="2">
        <v>18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40</v>
      </c>
      <c r="C93" s="3">
        <v>49</v>
      </c>
      <c r="D93" s="3">
        <v>51</v>
      </c>
      <c r="E93" s="3">
        <v>48</v>
      </c>
      <c r="F93" s="3">
        <v>50</v>
      </c>
      <c r="G93" s="3">
        <v>18</v>
      </c>
      <c r="H93" s="3">
        <v>12</v>
      </c>
      <c r="I93" s="3">
        <v>47</v>
      </c>
      <c r="J93" s="3">
        <v>38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193</v>
      </c>
      <c r="C94" s="3">
        <v>225</v>
      </c>
      <c r="D94" s="3">
        <v>222</v>
      </c>
      <c r="E94" s="3">
        <v>212</v>
      </c>
      <c r="F94" s="3">
        <v>203</v>
      </c>
      <c r="G94" s="3">
        <v>54</v>
      </c>
      <c r="H94" s="3">
        <v>40</v>
      </c>
      <c r="I94" s="3">
        <v>211</v>
      </c>
      <c r="J94" s="3">
        <v>164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404</v>
      </c>
      <c r="C95" s="3">
        <v>478</v>
      </c>
      <c r="D95" s="3">
        <v>440</v>
      </c>
      <c r="E95" s="3">
        <v>417</v>
      </c>
      <c r="F95" s="3">
        <v>392</v>
      </c>
      <c r="G95" s="3">
        <v>50</v>
      </c>
      <c r="H95" s="3">
        <v>20</v>
      </c>
      <c r="I95" s="3">
        <v>426</v>
      </c>
      <c r="J95" s="3">
        <v>314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335</v>
      </c>
      <c r="C96" s="3">
        <v>419</v>
      </c>
      <c r="D96" s="3">
        <v>356</v>
      </c>
      <c r="E96" s="3">
        <v>413</v>
      </c>
      <c r="F96" s="3">
        <v>287</v>
      </c>
      <c r="G96" s="3">
        <v>81</v>
      </c>
      <c r="H96" s="3">
        <v>34</v>
      </c>
      <c r="I96" s="3">
        <v>362</v>
      </c>
      <c r="J96" s="3">
        <v>274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220</v>
      </c>
      <c r="C97" s="3">
        <v>288</v>
      </c>
      <c r="D97" s="3">
        <v>264</v>
      </c>
      <c r="E97" s="3">
        <v>276</v>
      </c>
      <c r="F97" s="3">
        <v>239</v>
      </c>
      <c r="G97" s="3">
        <v>129</v>
      </c>
      <c r="H97" s="3">
        <v>63</v>
      </c>
      <c r="I97" s="3">
        <v>258</v>
      </c>
      <c r="J97" s="3">
        <v>211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227</v>
      </c>
      <c r="C98" s="3">
        <v>262</v>
      </c>
      <c r="D98" s="3">
        <v>254</v>
      </c>
      <c r="E98" s="3">
        <v>272</v>
      </c>
      <c r="F98" s="3">
        <v>278</v>
      </c>
      <c r="G98" s="3">
        <v>240</v>
      </c>
      <c r="H98" s="3">
        <v>89</v>
      </c>
      <c r="I98" s="3">
        <v>259</v>
      </c>
      <c r="J98" s="3">
        <v>232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260</v>
      </c>
      <c r="C99" s="3">
        <v>281</v>
      </c>
      <c r="D99" s="3">
        <v>291</v>
      </c>
      <c r="E99" s="3">
        <v>309</v>
      </c>
      <c r="F99" s="3">
        <v>333</v>
      </c>
      <c r="G99" s="3">
        <v>353</v>
      </c>
      <c r="H99" s="3">
        <v>118</v>
      </c>
      <c r="I99" s="3">
        <v>295</v>
      </c>
      <c r="J99" s="3">
        <v>278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233</v>
      </c>
      <c r="C100" s="3">
        <v>264</v>
      </c>
      <c r="D100" s="3">
        <v>270</v>
      </c>
      <c r="E100" s="3">
        <v>270</v>
      </c>
      <c r="F100" s="3">
        <v>345</v>
      </c>
      <c r="G100" s="3">
        <v>319</v>
      </c>
      <c r="H100" s="3">
        <v>128</v>
      </c>
      <c r="I100" s="3">
        <v>276</v>
      </c>
      <c r="J100" s="3">
        <v>261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283</v>
      </c>
      <c r="C101" s="3">
        <v>327</v>
      </c>
      <c r="D101" s="3">
        <v>326</v>
      </c>
      <c r="E101" s="3">
        <v>309</v>
      </c>
      <c r="F101" s="3">
        <v>406</v>
      </c>
      <c r="G101" s="3">
        <v>302</v>
      </c>
      <c r="H101" s="3">
        <v>146</v>
      </c>
      <c r="I101" s="3">
        <v>330</v>
      </c>
      <c r="J101" s="3">
        <v>300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374</v>
      </c>
      <c r="C102" s="3">
        <v>401</v>
      </c>
      <c r="D102" s="3">
        <v>409</v>
      </c>
      <c r="E102" s="3">
        <v>410</v>
      </c>
      <c r="F102" s="3">
        <v>605</v>
      </c>
      <c r="G102" s="3">
        <v>326</v>
      </c>
      <c r="H102" s="3">
        <v>195</v>
      </c>
      <c r="I102" s="3">
        <v>440</v>
      </c>
      <c r="J102" s="3">
        <v>388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575</v>
      </c>
      <c r="C103" s="3">
        <v>632</v>
      </c>
      <c r="D103" s="3">
        <v>665</v>
      </c>
      <c r="E103" s="3">
        <v>687</v>
      </c>
      <c r="F103" s="3">
        <v>943</v>
      </c>
      <c r="G103" s="3">
        <v>280</v>
      </c>
      <c r="H103" s="3">
        <v>177</v>
      </c>
      <c r="I103" s="3">
        <v>700</v>
      </c>
      <c r="J103" s="3">
        <v>565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733</v>
      </c>
      <c r="C104" s="3">
        <v>814</v>
      </c>
      <c r="D104" s="3">
        <v>839</v>
      </c>
      <c r="E104" s="3">
        <v>896</v>
      </c>
      <c r="F104" s="3">
        <v>992</v>
      </c>
      <c r="G104" s="3">
        <v>241</v>
      </c>
      <c r="H104" s="3">
        <v>170</v>
      </c>
      <c r="I104" s="3">
        <v>855</v>
      </c>
      <c r="J104" s="3">
        <v>668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803</v>
      </c>
      <c r="C105" s="3">
        <v>875</v>
      </c>
      <c r="D105" s="3">
        <v>894</v>
      </c>
      <c r="E105" s="3">
        <v>938</v>
      </c>
      <c r="F105" s="3">
        <v>879</v>
      </c>
      <c r="G105" s="3">
        <v>196</v>
      </c>
      <c r="H105" s="3">
        <v>154</v>
      </c>
      <c r="I105" s="3">
        <v>878</v>
      </c>
      <c r="J105" s="3">
        <v>676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397</v>
      </c>
      <c r="C106" s="3">
        <v>454</v>
      </c>
      <c r="D106" s="3">
        <v>507</v>
      </c>
      <c r="E106" s="3">
        <v>529</v>
      </c>
      <c r="F106" s="3">
        <v>557</v>
      </c>
      <c r="G106" s="3">
        <v>162</v>
      </c>
      <c r="H106" s="3">
        <v>126</v>
      </c>
      <c r="I106" s="3">
        <v>489</v>
      </c>
      <c r="J106" s="3">
        <v>390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153</v>
      </c>
      <c r="C107" s="3">
        <v>179</v>
      </c>
      <c r="D107" s="3">
        <v>192</v>
      </c>
      <c r="E107" s="3">
        <v>208</v>
      </c>
      <c r="F107" s="3">
        <v>270</v>
      </c>
      <c r="G107" s="3">
        <v>98</v>
      </c>
      <c r="H107" s="3">
        <v>92</v>
      </c>
      <c r="I107" s="3">
        <v>201</v>
      </c>
      <c r="J107" s="3">
        <v>170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80</v>
      </c>
      <c r="C108" s="3">
        <v>91</v>
      </c>
      <c r="D108" s="3">
        <v>92</v>
      </c>
      <c r="E108" s="3">
        <v>97</v>
      </c>
      <c r="F108" s="3">
        <v>114</v>
      </c>
      <c r="G108" s="3">
        <v>73</v>
      </c>
      <c r="H108" s="3">
        <v>70</v>
      </c>
      <c r="I108" s="3">
        <v>95</v>
      </c>
      <c r="J108" s="3">
        <v>88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63</v>
      </c>
      <c r="C109" s="3">
        <v>82</v>
      </c>
      <c r="D109" s="3">
        <v>78</v>
      </c>
      <c r="E109" s="3">
        <v>82</v>
      </c>
      <c r="F109" s="3">
        <v>80</v>
      </c>
      <c r="G109" s="3">
        <v>64</v>
      </c>
      <c r="H109" s="3">
        <v>56</v>
      </c>
      <c r="I109" s="3">
        <v>77</v>
      </c>
      <c r="J109" s="3">
        <v>72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76</v>
      </c>
      <c r="C110" s="3">
        <v>101</v>
      </c>
      <c r="D110" s="3">
        <v>100</v>
      </c>
      <c r="E110" s="3">
        <v>106</v>
      </c>
      <c r="F110" s="3">
        <v>108</v>
      </c>
      <c r="G110" s="3">
        <v>80</v>
      </c>
      <c r="H110" s="3">
        <v>63</v>
      </c>
      <c r="I110" s="3">
        <v>98</v>
      </c>
      <c r="J110" s="3">
        <v>91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26</v>
      </c>
      <c r="C111" s="3">
        <v>39</v>
      </c>
      <c r="D111" s="3">
        <v>43</v>
      </c>
      <c r="E111" s="3">
        <v>52</v>
      </c>
      <c r="F111" s="3">
        <v>54</v>
      </c>
      <c r="G111" s="3">
        <v>45</v>
      </c>
      <c r="H111" s="3">
        <v>20</v>
      </c>
      <c r="I111" s="3">
        <v>43</v>
      </c>
      <c r="J111" s="3">
        <v>40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5513</v>
      </c>
      <c r="C113" s="5">
        <f t="shared" si="5"/>
        <v>6325</v>
      </c>
      <c r="D113" s="5">
        <f t="shared" si="5"/>
        <v>6376</v>
      </c>
      <c r="E113" s="5">
        <f t="shared" si="5"/>
        <v>6620</v>
      </c>
      <c r="F113" s="5">
        <f t="shared" si="5"/>
        <v>7233</v>
      </c>
      <c r="G113" s="5">
        <f t="shared" si="5"/>
        <v>3208</v>
      </c>
      <c r="H113" s="5">
        <f t="shared" si="5"/>
        <v>1860</v>
      </c>
      <c r="I113" s="5">
        <f t="shared" si="5"/>
        <v>6415</v>
      </c>
      <c r="J113" s="5">
        <f t="shared" si="5"/>
        <v>5299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2661</v>
      </c>
      <c r="C115" s="1">
        <f t="shared" si="6"/>
        <v>2954</v>
      </c>
      <c r="D115" s="1">
        <f t="shared" si="6"/>
        <v>3097</v>
      </c>
      <c r="E115" s="1">
        <f t="shared" si="6"/>
        <v>3258</v>
      </c>
      <c r="F115" s="1">
        <f t="shared" si="6"/>
        <v>3641</v>
      </c>
      <c r="G115" s="1">
        <f t="shared" si="6"/>
        <v>977</v>
      </c>
      <c r="H115" s="1">
        <f t="shared" si="6"/>
        <v>719</v>
      </c>
      <c r="I115" s="1">
        <f t="shared" si="6"/>
        <v>3123</v>
      </c>
      <c r="J115" s="1">
        <f t="shared" si="6"/>
        <v>2469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180</v>
      </c>
      <c r="C117" s="1">
        <f t="shared" ref="C117:J117" si="7">SUM(C110:C111) +SUM(C88:C93)</f>
        <v>253</v>
      </c>
      <c r="D117" s="1">
        <f t="shared" si="7"/>
        <v>277</v>
      </c>
      <c r="E117" s="1">
        <f t="shared" si="7"/>
        <v>295</v>
      </c>
      <c r="F117" s="1">
        <f t="shared" si="7"/>
        <v>310</v>
      </c>
      <c r="G117" s="1">
        <f t="shared" si="7"/>
        <v>240</v>
      </c>
      <c r="H117" s="1">
        <f t="shared" si="7"/>
        <v>182</v>
      </c>
      <c r="I117" s="1">
        <f t="shared" si="7"/>
        <v>263</v>
      </c>
      <c r="J117" s="1">
        <f t="shared" si="7"/>
        <v>248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5077</v>
      </c>
      <c r="C119" s="3">
        <f t="shared" si="8"/>
        <v>5765</v>
      </c>
      <c r="D119" s="3">
        <f t="shared" si="8"/>
        <v>5799</v>
      </c>
      <c r="E119" s="3">
        <f t="shared" si="8"/>
        <v>6031</v>
      </c>
      <c r="F119" s="3">
        <f t="shared" si="8"/>
        <v>6640</v>
      </c>
      <c r="G119" s="3">
        <f t="shared" si="8"/>
        <v>2850</v>
      </c>
      <c r="H119" s="3">
        <f t="shared" si="8"/>
        <v>1582</v>
      </c>
      <c r="I119" s="3">
        <f t="shared" si="8"/>
        <v>5864</v>
      </c>
      <c r="J119" s="3">
        <f t="shared" si="8"/>
        <v>4815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5333</v>
      </c>
      <c r="C121" s="3">
        <f t="shared" si="9"/>
        <v>6072</v>
      </c>
      <c r="D121" s="3">
        <f t="shared" si="9"/>
        <v>6099</v>
      </c>
      <c r="E121" s="3">
        <f t="shared" si="9"/>
        <v>6325</v>
      </c>
      <c r="F121" s="3">
        <f t="shared" si="9"/>
        <v>6923</v>
      </c>
      <c r="G121" s="3">
        <f t="shared" si="9"/>
        <v>2968</v>
      </c>
      <c r="H121" s="3">
        <f t="shared" si="9"/>
        <v>1678</v>
      </c>
      <c r="I121" s="3">
        <f t="shared" si="9"/>
        <v>6152</v>
      </c>
      <c r="J121" s="3">
        <f t="shared" si="9"/>
        <v>5051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15:59&amp;C&amp;6HR/HR/LEER/LEER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18</v>
      </c>
      <c r="C17" s="3">
        <v>25</v>
      </c>
      <c r="D17" s="3">
        <v>39</v>
      </c>
      <c r="E17" s="3">
        <v>31</v>
      </c>
      <c r="F17" s="3">
        <v>37</v>
      </c>
      <c r="G17" s="3">
        <v>63</v>
      </c>
      <c r="H17" s="3">
        <v>54</v>
      </c>
      <c r="I17" s="3">
        <v>30</v>
      </c>
      <c r="J17" s="3">
        <v>38</v>
      </c>
    </row>
    <row r="18" spans="1:10" x14ac:dyDescent="0.25">
      <c r="A18" s="3" t="s">
        <v>3</v>
      </c>
      <c r="B18" s="3">
        <v>12</v>
      </c>
      <c r="C18" s="3">
        <v>18</v>
      </c>
      <c r="D18" s="3">
        <v>26</v>
      </c>
      <c r="E18" s="3">
        <v>20</v>
      </c>
      <c r="F18" s="3">
        <v>21</v>
      </c>
      <c r="G18" s="3">
        <v>35</v>
      </c>
      <c r="H18" s="3">
        <v>33</v>
      </c>
      <c r="I18" s="3">
        <v>20</v>
      </c>
      <c r="J18" s="3">
        <v>23</v>
      </c>
    </row>
    <row r="19" spans="1:10" x14ac:dyDescent="0.25">
      <c r="A19" s="3" t="s">
        <v>4</v>
      </c>
      <c r="B19" s="3">
        <v>9</v>
      </c>
      <c r="C19" s="3">
        <v>16</v>
      </c>
      <c r="D19" s="3">
        <v>25</v>
      </c>
      <c r="E19" s="3">
        <v>17</v>
      </c>
      <c r="F19" s="3">
        <v>18</v>
      </c>
      <c r="G19" s="3">
        <v>26</v>
      </c>
      <c r="H19" s="3">
        <v>23</v>
      </c>
      <c r="I19" s="3">
        <v>17</v>
      </c>
      <c r="J19" s="3">
        <v>19</v>
      </c>
    </row>
    <row r="20" spans="1:10" x14ac:dyDescent="0.25">
      <c r="A20" s="4" t="s">
        <v>5</v>
      </c>
      <c r="B20" s="2">
        <v>16</v>
      </c>
      <c r="C20" s="2">
        <v>29</v>
      </c>
      <c r="D20" s="2">
        <v>38</v>
      </c>
      <c r="E20" s="2">
        <v>31</v>
      </c>
      <c r="F20" s="2">
        <v>32</v>
      </c>
      <c r="G20" s="2">
        <v>24</v>
      </c>
      <c r="H20" s="2">
        <v>16</v>
      </c>
      <c r="I20" s="2">
        <v>30</v>
      </c>
      <c r="J20" s="2">
        <v>26</v>
      </c>
    </row>
    <row r="21" spans="1:10" x14ac:dyDescent="0.25">
      <c r="A21" s="4" t="s">
        <v>6</v>
      </c>
      <c r="B21" s="2">
        <v>35</v>
      </c>
      <c r="C21" s="2">
        <v>59</v>
      </c>
      <c r="D21" s="2">
        <v>59</v>
      </c>
      <c r="E21" s="2">
        <v>49</v>
      </c>
      <c r="F21" s="2">
        <v>52</v>
      </c>
      <c r="G21" s="2">
        <v>24</v>
      </c>
      <c r="H21" s="2">
        <v>15</v>
      </c>
      <c r="I21" s="2">
        <v>50</v>
      </c>
      <c r="J21" s="2">
        <v>42</v>
      </c>
    </row>
    <row r="22" spans="1:10" x14ac:dyDescent="0.25">
      <c r="A22" s="3" t="s">
        <v>7</v>
      </c>
      <c r="B22" s="3">
        <v>248</v>
      </c>
      <c r="C22" s="3">
        <v>275</v>
      </c>
      <c r="D22" s="3">
        <v>276</v>
      </c>
      <c r="E22" s="3">
        <v>265</v>
      </c>
      <c r="F22" s="3">
        <v>256</v>
      </c>
      <c r="G22" s="3">
        <v>61</v>
      </c>
      <c r="H22" s="3">
        <v>45</v>
      </c>
      <c r="I22" s="3">
        <v>263</v>
      </c>
      <c r="J22" s="3">
        <v>203</v>
      </c>
    </row>
    <row r="23" spans="1:10" x14ac:dyDescent="0.25">
      <c r="A23" s="3" t="s">
        <v>8</v>
      </c>
      <c r="B23" s="3">
        <v>546</v>
      </c>
      <c r="C23" s="3">
        <v>617</v>
      </c>
      <c r="D23" s="3">
        <v>607</v>
      </c>
      <c r="E23" s="3">
        <v>587</v>
      </c>
      <c r="F23" s="3">
        <v>544</v>
      </c>
      <c r="G23" s="3">
        <v>81</v>
      </c>
      <c r="H23" s="3">
        <v>49</v>
      </c>
      <c r="I23" s="3">
        <v>580</v>
      </c>
      <c r="J23" s="3">
        <v>432</v>
      </c>
    </row>
    <row r="24" spans="1:10" x14ac:dyDescent="0.25">
      <c r="A24" s="3" t="s">
        <v>9</v>
      </c>
      <c r="B24" s="3">
        <v>710</v>
      </c>
      <c r="C24" s="3">
        <v>819</v>
      </c>
      <c r="D24" s="3">
        <v>769</v>
      </c>
      <c r="E24" s="3">
        <v>746</v>
      </c>
      <c r="F24" s="3">
        <v>669</v>
      </c>
      <c r="G24" s="3">
        <v>87</v>
      </c>
      <c r="H24" s="3">
        <v>34</v>
      </c>
      <c r="I24" s="3">
        <v>742</v>
      </c>
      <c r="J24" s="3">
        <v>547</v>
      </c>
    </row>
    <row r="25" spans="1:10" x14ac:dyDescent="0.25">
      <c r="A25" s="3" t="s">
        <v>10</v>
      </c>
      <c r="B25" s="3">
        <v>568</v>
      </c>
      <c r="C25" s="3">
        <v>680</v>
      </c>
      <c r="D25" s="3">
        <v>603</v>
      </c>
      <c r="E25" s="3">
        <v>669</v>
      </c>
      <c r="F25" s="3">
        <v>493</v>
      </c>
      <c r="G25" s="3">
        <v>143</v>
      </c>
      <c r="H25" s="3">
        <v>59</v>
      </c>
      <c r="I25" s="3">
        <v>603</v>
      </c>
      <c r="J25" s="3">
        <v>458</v>
      </c>
    </row>
    <row r="26" spans="1:10" x14ac:dyDescent="0.25">
      <c r="A26" s="3" t="s">
        <v>11</v>
      </c>
      <c r="B26" s="3">
        <v>392</v>
      </c>
      <c r="C26" s="3">
        <v>481</v>
      </c>
      <c r="D26" s="3">
        <v>449</v>
      </c>
      <c r="E26" s="3">
        <v>466</v>
      </c>
      <c r="F26" s="3">
        <v>416</v>
      </c>
      <c r="G26" s="3">
        <v>220</v>
      </c>
      <c r="H26" s="3">
        <v>112</v>
      </c>
      <c r="I26" s="3">
        <v>441</v>
      </c>
      <c r="J26" s="3">
        <v>362</v>
      </c>
    </row>
    <row r="27" spans="1:10" x14ac:dyDescent="0.25">
      <c r="A27" s="3" t="s">
        <v>12</v>
      </c>
      <c r="B27" s="3">
        <v>405</v>
      </c>
      <c r="C27" s="3">
        <v>453</v>
      </c>
      <c r="D27" s="3">
        <v>445</v>
      </c>
      <c r="E27" s="3">
        <v>461</v>
      </c>
      <c r="F27" s="3">
        <v>473</v>
      </c>
      <c r="G27" s="3">
        <v>367</v>
      </c>
      <c r="H27" s="3">
        <v>167</v>
      </c>
      <c r="I27" s="3">
        <v>448</v>
      </c>
      <c r="J27" s="3">
        <v>396</v>
      </c>
    </row>
    <row r="28" spans="1:10" x14ac:dyDescent="0.25">
      <c r="A28" s="3" t="s">
        <v>13</v>
      </c>
      <c r="B28" s="3">
        <v>439</v>
      </c>
      <c r="C28" s="3">
        <v>473</v>
      </c>
      <c r="D28" s="3">
        <v>491</v>
      </c>
      <c r="E28" s="3">
        <v>498</v>
      </c>
      <c r="F28" s="3">
        <v>538</v>
      </c>
      <c r="G28" s="3">
        <v>511</v>
      </c>
      <c r="H28" s="3">
        <v>212</v>
      </c>
      <c r="I28" s="3">
        <v>488</v>
      </c>
      <c r="J28" s="3">
        <v>452</v>
      </c>
    </row>
    <row r="29" spans="1:10" x14ac:dyDescent="0.25">
      <c r="A29" s="3" t="s">
        <v>14</v>
      </c>
      <c r="B29" s="3">
        <v>391</v>
      </c>
      <c r="C29" s="3">
        <v>436</v>
      </c>
      <c r="D29" s="3">
        <v>443</v>
      </c>
      <c r="E29" s="3">
        <v>443</v>
      </c>
      <c r="F29" s="3">
        <v>530</v>
      </c>
      <c r="G29" s="3">
        <v>479</v>
      </c>
      <c r="H29" s="3">
        <v>226</v>
      </c>
      <c r="I29" s="3">
        <v>448</v>
      </c>
      <c r="J29" s="3">
        <v>421</v>
      </c>
    </row>
    <row r="30" spans="1:10" x14ac:dyDescent="0.25">
      <c r="A30" s="3" t="s">
        <v>15</v>
      </c>
      <c r="B30" s="3">
        <v>489</v>
      </c>
      <c r="C30" s="3">
        <v>555</v>
      </c>
      <c r="D30" s="3">
        <v>548</v>
      </c>
      <c r="E30" s="3">
        <v>525</v>
      </c>
      <c r="F30" s="3">
        <v>630</v>
      </c>
      <c r="G30" s="3">
        <v>493</v>
      </c>
      <c r="H30" s="3">
        <v>278</v>
      </c>
      <c r="I30" s="3">
        <v>549</v>
      </c>
      <c r="J30" s="3">
        <v>503</v>
      </c>
    </row>
    <row r="31" spans="1:10" x14ac:dyDescent="0.25">
      <c r="A31" s="3" t="s">
        <v>16</v>
      </c>
      <c r="B31" s="3">
        <v>562</v>
      </c>
      <c r="C31" s="3">
        <v>601</v>
      </c>
      <c r="D31" s="3">
        <v>608</v>
      </c>
      <c r="E31" s="3">
        <v>612</v>
      </c>
      <c r="F31" s="3">
        <v>823</v>
      </c>
      <c r="G31" s="3">
        <v>493</v>
      </c>
      <c r="H31" s="3">
        <v>314</v>
      </c>
      <c r="I31" s="3">
        <v>641</v>
      </c>
      <c r="J31" s="3">
        <v>573</v>
      </c>
    </row>
    <row r="32" spans="1:10" x14ac:dyDescent="0.25">
      <c r="A32" s="3" t="s">
        <v>17</v>
      </c>
      <c r="B32" s="3">
        <v>774</v>
      </c>
      <c r="C32" s="3">
        <v>840</v>
      </c>
      <c r="D32" s="3">
        <v>884</v>
      </c>
      <c r="E32" s="3">
        <v>909</v>
      </c>
      <c r="F32" s="3">
        <v>1201</v>
      </c>
      <c r="G32" s="3">
        <v>440</v>
      </c>
      <c r="H32" s="3">
        <v>298</v>
      </c>
      <c r="I32" s="3">
        <v>921</v>
      </c>
      <c r="J32" s="3">
        <v>763</v>
      </c>
    </row>
    <row r="33" spans="1:11" x14ac:dyDescent="0.25">
      <c r="A33" s="3" t="s">
        <v>18</v>
      </c>
      <c r="B33" s="3">
        <v>1046</v>
      </c>
      <c r="C33" s="3">
        <v>1175</v>
      </c>
      <c r="D33" s="3">
        <v>1192</v>
      </c>
      <c r="E33" s="3">
        <v>1242</v>
      </c>
      <c r="F33" s="3">
        <v>1368</v>
      </c>
      <c r="G33" s="3">
        <v>390</v>
      </c>
      <c r="H33" s="3">
        <v>293</v>
      </c>
      <c r="I33" s="3">
        <v>1205</v>
      </c>
      <c r="J33" s="3">
        <v>956</v>
      </c>
    </row>
    <row r="34" spans="1:11" x14ac:dyDescent="0.25">
      <c r="A34" s="3" t="s">
        <v>19</v>
      </c>
      <c r="B34" s="3">
        <v>1128</v>
      </c>
      <c r="C34" s="3">
        <v>1265</v>
      </c>
      <c r="D34" s="3">
        <v>1285</v>
      </c>
      <c r="E34" s="3">
        <v>1319</v>
      </c>
      <c r="F34" s="3">
        <v>1183</v>
      </c>
      <c r="G34" s="3">
        <v>324</v>
      </c>
      <c r="H34" s="3">
        <v>273</v>
      </c>
      <c r="I34" s="3">
        <v>1236</v>
      </c>
      <c r="J34" s="3">
        <v>967</v>
      </c>
    </row>
    <row r="35" spans="1:11" x14ac:dyDescent="0.25">
      <c r="A35" s="3" t="s">
        <v>20</v>
      </c>
      <c r="B35" s="3">
        <v>553</v>
      </c>
      <c r="C35" s="3">
        <v>675</v>
      </c>
      <c r="D35" s="3">
        <v>707</v>
      </c>
      <c r="E35" s="3">
        <v>743</v>
      </c>
      <c r="F35" s="3">
        <v>731</v>
      </c>
      <c r="G35" s="3">
        <v>258</v>
      </c>
      <c r="H35" s="3">
        <v>230</v>
      </c>
      <c r="I35" s="3">
        <v>682</v>
      </c>
      <c r="J35" s="3">
        <v>556</v>
      </c>
    </row>
    <row r="36" spans="1:11" x14ac:dyDescent="0.25">
      <c r="A36" s="3" t="s">
        <v>21</v>
      </c>
      <c r="B36" s="3">
        <v>231</v>
      </c>
      <c r="C36" s="3">
        <v>269</v>
      </c>
      <c r="D36" s="3">
        <v>288</v>
      </c>
      <c r="E36" s="3">
        <v>305</v>
      </c>
      <c r="F36" s="3">
        <v>358</v>
      </c>
      <c r="G36" s="3">
        <v>168</v>
      </c>
      <c r="H36" s="3">
        <v>169</v>
      </c>
      <c r="I36" s="3">
        <v>291</v>
      </c>
      <c r="J36" s="3">
        <v>255</v>
      </c>
    </row>
    <row r="37" spans="1:11" x14ac:dyDescent="0.25">
      <c r="A37" s="3" t="s">
        <v>22</v>
      </c>
      <c r="B37" s="3">
        <v>136</v>
      </c>
      <c r="C37" s="3">
        <v>151</v>
      </c>
      <c r="D37" s="3">
        <v>155</v>
      </c>
      <c r="E37" s="3">
        <v>163</v>
      </c>
      <c r="F37" s="3">
        <v>172</v>
      </c>
      <c r="G37" s="3">
        <v>128</v>
      </c>
      <c r="H37" s="3">
        <v>130</v>
      </c>
      <c r="I37" s="3">
        <v>156</v>
      </c>
      <c r="J37" s="3">
        <v>148</v>
      </c>
    </row>
    <row r="38" spans="1:11" x14ac:dyDescent="0.25">
      <c r="A38" s="3" t="s">
        <v>23</v>
      </c>
      <c r="B38" s="3">
        <v>137</v>
      </c>
      <c r="C38" s="3">
        <v>169</v>
      </c>
      <c r="D38" s="3">
        <v>160</v>
      </c>
      <c r="E38" s="3">
        <v>170</v>
      </c>
      <c r="F38" s="3">
        <v>159</v>
      </c>
      <c r="G38" s="3">
        <v>130</v>
      </c>
      <c r="H38" s="3">
        <v>122</v>
      </c>
      <c r="I38" s="3">
        <v>159</v>
      </c>
      <c r="J38" s="3">
        <v>149</v>
      </c>
    </row>
    <row r="39" spans="1:11" x14ac:dyDescent="0.25">
      <c r="A39" s="3" t="s">
        <v>24</v>
      </c>
      <c r="B39" s="3">
        <v>128</v>
      </c>
      <c r="C39" s="3">
        <v>174</v>
      </c>
      <c r="D39" s="3">
        <v>153</v>
      </c>
      <c r="E39" s="3">
        <v>171</v>
      </c>
      <c r="F39" s="3">
        <v>170</v>
      </c>
      <c r="G39" s="3">
        <v>119</v>
      </c>
      <c r="H39" s="3">
        <v>90</v>
      </c>
      <c r="I39" s="3">
        <v>159</v>
      </c>
      <c r="J39" s="3">
        <v>144</v>
      </c>
    </row>
    <row r="40" spans="1:11" x14ac:dyDescent="0.25">
      <c r="A40" s="3" t="s">
        <v>25</v>
      </c>
      <c r="B40" s="3">
        <v>57</v>
      </c>
      <c r="C40" s="3">
        <v>87</v>
      </c>
      <c r="D40" s="3">
        <v>68</v>
      </c>
      <c r="E40" s="3">
        <v>86</v>
      </c>
      <c r="F40" s="3">
        <v>111</v>
      </c>
      <c r="G40" s="3">
        <v>75</v>
      </c>
      <c r="H40" s="3">
        <v>36</v>
      </c>
      <c r="I40" s="3">
        <v>82</v>
      </c>
      <c r="J40" s="3">
        <v>74</v>
      </c>
    </row>
    <row r="42" spans="1:11" s="5" customFormat="1" x14ac:dyDescent="0.25">
      <c r="A42" s="5" t="s">
        <v>26</v>
      </c>
      <c r="B42" s="5">
        <f t="shared" ref="B42:J42" si="0">SUM(B17:B40)</f>
        <v>9030</v>
      </c>
      <c r="C42" s="5">
        <f t="shared" si="0"/>
        <v>10342</v>
      </c>
      <c r="D42" s="5">
        <f t="shared" si="0"/>
        <v>10318</v>
      </c>
      <c r="E42" s="5">
        <f t="shared" si="0"/>
        <v>10528</v>
      </c>
      <c r="F42" s="5">
        <f t="shared" si="0"/>
        <v>10985</v>
      </c>
      <c r="G42" s="5">
        <f t="shared" si="0"/>
        <v>5139</v>
      </c>
      <c r="H42" s="5">
        <f t="shared" si="0"/>
        <v>3278</v>
      </c>
      <c r="I42" s="5">
        <f t="shared" si="0"/>
        <v>10241</v>
      </c>
      <c r="J42" s="5">
        <f t="shared" si="0"/>
        <v>8507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3732</v>
      </c>
      <c r="C44" s="1">
        <f t="shared" si="1"/>
        <v>4224</v>
      </c>
      <c r="D44" s="1">
        <f t="shared" si="1"/>
        <v>4356</v>
      </c>
      <c r="E44" s="1">
        <f t="shared" si="1"/>
        <v>4518</v>
      </c>
      <c r="F44" s="1">
        <f t="shared" si="1"/>
        <v>4841</v>
      </c>
      <c r="G44" s="1">
        <f t="shared" si="1"/>
        <v>1580</v>
      </c>
      <c r="H44" s="1">
        <f t="shared" si="1"/>
        <v>1263</v>
      </c>
      <c r="I44" s="1">
        <f t="shared" si="1"/>
        <v>4335</v>
      </c>
      <c r="J44" s="1">
        <f t="shared" si="1"/>
        <v>3497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523</v>
      </c>
      <c r="C46" s="1">
        <f t="shared" ref="C46:J46" si="2">SUM(C39:C40) +SUM(C17:C22)</f>
        <v>683</v>
      </c>
      <c r="D46" s="1">
        <f t="shared" si="2"/>
        <v>684</v>
      </c>
      <c r="E46" s="1">
        <f t="shared" si="2"/>
        <v>670</v>
      </c>
      <c r="F46" s="1">
        <f t="shared" si="2"/>
        <v>697</v>
      </c>
      <c r="G46" s="1">
        <f t="shared" si="2"/>
        <v>427</v>
      </c>
      <c r="H46" s="1">
        <f t="shared" si="2"/>
        <v>312</v>
      </c>
      <c r="I46" s="1">
        <f t="shared" si="2"/>
        <v>651</v>
      </c>
      <c r="J46" s="1">
        <f t="shared" si="2"/>
        <v>569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7824</v>
      </c>
      <c r="C48" s="3">
        <f t="shared" si="3"/>
        <v>8873</v>
      </c>
      <c r="D48" s="3">
        <f t="shared" si="3"/>
        <v>8867</v>
      </c>
      <c r="E48" s="3">
        <f t="shared" si="3"/>
        <v>9101</v>
      </c>
      <c r="F48" s="3">
        <f t="shared" si="3"/>
        <v>9585</v>
      </c>
      <c r="G48" s="3">
        <f t="shared" si="3"/>
        <v>4501</v>
      </c>
      <c r="H48" s="3">
        <f t="shared" si="3"/>
        <v>2795</v>
      </c>
      <c r="I48" s="3">
        <f t="shared" si="3"/>
        <v>8851</v>
      </c>
      <c r="J48" s="3">
        <f t="shared" si="3"/>
        <v>7357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8507</v>
      </c>
      <c r="C50" s="3">
        <f t="shared" si="4"/>
        <v>9659</v>
      </c>
      <c r="D50" s="3">
        <f t="shared" si="4"/>
        <v>9634</v>
      </c>
      <c r="E50" s="3">
        <f t="shared" si="4"/>
        <v>9858</v>
      </c>
      <c r="F50" s="3">
        <f t="shared" si="4"/>
        <v>10288</v>
      </c>
      <c r="G50" s="3">
        <f t="shared" si="4"/>
        <v>4712</v>
      </c>
      <c r="H50" s="3">
        <f t="shared" si="4"/>
        <v>2966</v>
      </c>
      <c r="I50" s="3">
        <f t="shared" si="4"/>
        <v>9590</v>
      </c>
      <c r="J50" s="3">
        <f t="shared" si="4"/>
        <v>7938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15:59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91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15:59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89</v>
      </c>
      <c r="B2">
        <v>3517</v>
      </c>
      <c r="C2">
        <v>4016</v>
      </c>
      <c r="D2">
        <v>3941</v>
      </c>
      <c r="E2">
        <v>3909</v>
      </c>
      <c r="F2">
        <v>3748</v>
      </c>
      <c r="G2">
        <v>1928</v>
      </c>
      <c r="H2">
        <v>1416</v>
      </c>
    </row>
    <row r="3" spans="1:8" x14ac:dyDescent="0.25">
      <c r="A3" t="s">
        <v>90</v>
      </c>
      <c r="B3">
        <v>5513</v>
      </c>
      <c r="C3">
        <v>6324</v>
      </c>
      <c r="D3">
        <v>6377</v>
      </c>
      <c r="E3">
        <v>6618</v>
      </c>
      <c r="F3">
        <v>7235</v>
      </c>
      <c r="G3">
        <v>3210</v>
      </c>
      <c r="H3">
        <v>1861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15:59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2023-08-25T13:49:20Z</dcterms:modified>
</cp:coreProperties>
</file>