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<sst xmlns="http://schemas.openxmlformats.org/spreadsheetml/2006/main" count="265" uniqueCount="94">
  <si>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</si>
  <si>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</si>
  <si>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</si>
  <si>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</si>
  <si>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</si>
  <si>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</si>
  <si>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</si>
  <si>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</si>
  <si>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</si>
  <si>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</si>
  <si>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</si>
  <si>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</si>
  <si>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</si>
  <si>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</si>
  <si>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</si>
  <si>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</si>
  <si>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</si>
  <si>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</si>
  <si>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</si>
  <si>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</si>
  <si>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</si>
  <si>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</si>
  <si>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</si>
  <si>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</si>
  <si>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</si>
  <si>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</si>
  <si>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</si>
  <si>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</si>
  <si>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</si>
  <si>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</si>
  <si>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</si>
  <si>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</si>
  <si>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</si>
  <si>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</si>
  <si>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</si>
  <si>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</si>
  <si>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</si>
  <si>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1103 Muttenz St. Jakobs-Str.</t>
  </si>
  <si>
    <t>DTV</t>
  </si>
  <si>
    <t>Koord. 2614127 / 1265257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</si>
  <si>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</si>
  <si>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</si>
  <si>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</si>
  <si>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</si>
  <si>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</si>
  <si>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</si>
  <si>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</si>
  <si>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</si>
  <si>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</si>
  <si>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</si>
  <si>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</si>
  <si>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</si>
  <si>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</si>
  <si>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</si>
  <si>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</si>
  <si>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</si>
  <si>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</si>
  <si>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</si>
  <si>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</si>
  <si>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Schwerverkehr, beide Richtungen: 44936  365 Tage      1.6%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</si>
  <si>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</si>
  <si>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</si>
  <si>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</si>
  <si>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</si>
  <si>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</si>
  <si>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</si>
  <si>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</si>
  <si>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</si>
  <si>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</si>
  <si>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</si>
  <si>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</si>
  <si>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</si>
  <si>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</si>
  <si>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</si>
  <si>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</si>
  <si>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</si>
  <si>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</si>
  <si>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</si>
  <si>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1103 Muttenz St. Jakobs-Str., Ereignisse</t>
  </si>
  <si>
    <t>18.12.2021 bis 01.01.2022  Ferien Anfang/Ende,   Schul-Weihnachtsferien 2021</t>
  </si>
  <si>
    <t>26.01.2022  Umlagerung wegen,   A18 Schänzli-TU Ri.JU; jew. 19:00-06:00 Totalsp. abl. lokal</t>
  </si>
  <si>
    <t>26.02.2022 bis 12.03.2022  Ferien Anfang/Ende,   Fasnachts- und Sportferien 2022</t>
  </si>
  <si>
    <t>09.04.2022 bis 23.04.2022  Ferien Anfang/Ende,   Schul-Frühjahrsferien 2022</t>
  </si>
  <si>
    <t>02.05.2022 bis 03.05.2022  Umlagerung wegen,   A18 Schänzli-TU 19:00-06:00Uhr Totalsperrung BSA</t>
  </si>
  <si>
    <t>18.06.2022  Veranstaltung,   16:30 FCB-Match</t>
  </si>
  <si>
    <t>25.06.2022  Veranstaltung,   16:30 FCB-Match</t>
  </si>
  <si>
    <t>30.06.2022  Veranstaltung,   16:00 FCB-Match</t>
  </si>
  <si>
    <t>02.07.2022 bis 14.08.2022  Ferien Anfang/Ende,   Schul-Sommerferien 2022</t>
  </si>
  <si>
    <t>12.09.2022 bis 13.09.2022  Umlagerung wegen,   A18 Sperrung Ein-/Ausfahrt Muttenz 19:00-06:00 Uhr</t>
  </si>
  <si>
    <t>01.10.2022 bis 16.10.2022  Ferien Anfang/Ende,   Schul-Herbstferien 2022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</si>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</sst>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1103  Muttenz St. Jakobs-Str.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3929</c:v>
                </c:pt>
                <c:pt idx="1">
                  <c:v>4214</c:v>
                </c:pt>
                <c:pt idx="2">
                  <c:v>4288</c:v>
                </c:pt>
                <c:pt idx="3">
                  <c:v>4171</c:v>
                </c:pt>
                <c:pt idx="4">
                  <c:v>4363</c:v>
                </c:pt>
                <c:pt idx="5">
                  <c:v>3476</c:v>
                </c:pt>
                <c:pt idx="6">
                  <c:v>2171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A-4A3A-BF59-4159C026F8AD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3893</c:v>
                </c:pt>
                <c:pt idx="1">
                  <c:v>4226</c:v>
                </c:pt>
                <c:pt idx="2">
                  <c:v>4301</c:v>
                </c:pt>
                <c:pt idx="3">
                  <c:v>4326</c:v>
                </c:pt>
                <c:pt idx="4">
                  <c:v>4650</c:v>
                </c:pt>
                <c:pt idx="5">
                  <c:v>3686</c:v>
                </c:pt>
                <c:pt idx="6">
                  <c:v>2228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A-4A3A-BF59-4159C026F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698312"/>
        <c:axId val="399698640"/>
      </c:barChart>
      <c:catAx>
        <c:axId val="399698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9698640"/>
        <c:crosses val="autoZero"/>
        <c:auto val="1"/>
        <c:lblAlgn val="ctr"/>
        <c:lblOffset val="100"/>
        <c:noMultiLvlLbl val="0"/>
      </c:catAx>
      <c:valAx>
        <c:axId val="39969864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969831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312420</xdr:colOff>
      <xdr:row>6</xdr:row>
      <xdr:rowOff>160020</xdr:rowOff>
    </xdr:from>
    <xdr:to>
      <xdr:col>5</xdr:col>
      <xdr:colOff>334980</xdr:colOff>
      <xdr:row>10</xdr:row>
      <xdr:rowOff>41841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738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297180</xdr:colOff>
      <xdr:row>6</xdr:row>
      <xdr:rowOff>160020</xdr:rowOff>
    </xdr:from>
    <xdr:to>
      <xdr:col>5</xdr:col>
      <xdr:colOff>319740</xdr:colOff>
      <xdr:row>10</xdr:row>
      <xdr:rowOff>41841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214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15240</xdr:colOff>
      <xdr:row>0</xdr:row>
      <xdr:rowOff>152400</xdr:rowOff>
    </xdr:from>
    <xdr:to>
      <xdr:col>11</xdr:col>
      <xdr:colOff>37800</xdr:colOff>
      <xdr:row>4</xdr:row>
      <xdr:rowOff>34221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55080" y="15240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19</v>
      </c>
      <c r="C17" s="3">
        <v>25</v>
      </c>
      <c r="D17" s="3">
        <v>26</v>
      </c>
      <c r="E17" s="3">
        <v>27</v>
      </c>
      <c r="F17" s="3">
        <v>29</v>
      </c>
      <c r="G17" s="3">
        <v>60</v>
      </c>
      <c r="H17" s="3">
        <v>59</v>
      </c>
      <c r="I17" s="3">
        <v>25</v>
      </c>
      <c r="J17" s="3">
        <v>35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13</v>
      </c>
      <c r="C18" s="3">
        <v>15</v>
      </c>
      <c r="D18" s="3">
        <v>16</v>
      </c>
      <c r="E18" s="3">
        <v>16</v>
      </c>
      <c r="F18" s="3">
        <v>19</v>
      </c>
      <c r="G18" s="3">
        <v>41</v>
      </c>
      <c r="H18" s="3">
        <v>45</v>
      </c>
      <c r="I18" s="3">
        <v>16</v>
      </c>
      <c r="J18" s="3">
        <v>23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8</v>
      </c>
      <c r="C19" s="3">
        <v>9</v>
      </c>
      <c r="D19" s="3">
        <v>10</v>
      </c>
      <c r="E19" s="3">
        <v>9</v>
      </c>
      <c r="F19" s="3">
        <v>10</v>
      </c>
      <c r="G19" s="3">
        <v>28</v>
      </c>
      <c r="H19" s="3">
        <v>34</v>
      </c>
      <c r="I19" s="3">
        <v>9</v>
      </c>
      <c r="J19" s="3">
        <v>15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9</v>
      </c>
      <c r="C20" s="2">
        <v>11</v>
      </c>
      <c r="D20" s="2">
        <v>10</v>
      </c>
      <c r="E20" s="2">
        <v>11</v>
      </c>
      <c r="F20" s="2">
        <v>12</v>
      </c>
      <c r="G20" s="2">
        <v>22</v>
      </c>
      <c r="H20" s="2">
        <v>25</v>
      </c>
      <c r="I20" s="2">
        <v>11</v>
      </c>
      <c r="J20" s="2">
        <v>14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9</v>
      </c>
      <c r="C21" s="2">
        <v>20</v>
      </c>
      <c r="D21" s="2">
        <v>12</v>
      </c>
      <c r="E21" s="2">
        <v>14</v>
      </c>
      <c r="F21" s="2">
        <v>11</v>
      </c>
      <c r="G21" s="2">
        <v>17</v>
      </c>
      <c r="H21" s="2">
        <v>19</v>
      </c>
      <c r="I21" s="2">
        <v>13</v>
      </c>
      <c r="J21" s="2">
        <v>14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30</v>
      </c>
      <c r="C22" s="3">
        <v>46</v>
      </c>
      <c r="D22" s="3">
        <v>38</v>
      </c>
      <c r="E22" s="3">
        <v>38</v>
      </c>
      <c r="F22" s="3">
        <v>34</v>
      </c>
      <c r="G22" s="3">
        <v>20</v>
      </c>
      <c r="H22" s="3">
        <v>17</v>
      </c>
      <c r="I22" s="3">
        <v>37</v>
      </c>
      <c r="J22" s="3">
        <v>32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129</v>
      </c>
      <c r="C23" s="3">
        <v>133</v>
      </c>
      <c r="D23" s="3">
        <v>133</v>
      </c>
      <c r="E23" s="3">
        <v>132</v>
      </c>
      <c r="F23" s="3">
        <v>124</v>
      </c>
      <c r="G23" s="3">
        <v>34</v>
      </c>
      <c r="H23" s="3">
        <v>22</v>
      </c>
      <c r="I23" s="3">
        <v>130</v>
      </c>
      <c r="J23" s="3">
        <v>101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193</v>
      </c>
      <c r="C24" s="3">
        <v>195</v>
      </c>
      <c r="D24" s="3">
        <v>203</v>
      </c>
      <c r="E24" s="3">
        <v>197</v>
      </c>
      <c r="F24" s="3">
        <v>184</v>
      </c>
      <c r="G24" s="3">
        <v>59</v>
      </c>
      <c r="H24" s="3">
        <v>27</v>
      </c>
      <c r="I24" s="3">
        <v>194</v>
      </c>
      <c r="J24" s="3">
        <v>151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186</v>
      </c>
      <c r="C25" s="3">
        <v>200</v>
      </c>
      <c r="D25" s="3">
        <v>197</v>
      </c>
      <c r="E25" s="3">
        <v>208</v>
      </c>
      <c r="F25" s="3">
        <v>186</v>
      </c>
      <c r="G25" s="3">
        <v>101</v>
      </c>
      <c r="H25" s="3">
        <v>44</v>
      </c>
      <c r="I25" s="3">
        <v>195</v>
      </c>
      <c r="J25" s="3">
        <v>160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188</v>
      </c>
      <c r="C26" s="3">
        <v>208</v>
      </c>
      <c r="D26" s="3">
        <v>212</v>
      </c>
      <c r="E26" s="3">
        <v>209</v>
      </c>
      <c r="F26" s="3">
        <v>217</v>
      </c>
      <c r="G26" s="3">
        <v>167</v>
      </c>
      <c r="H26" s="3">
        <v>80</v>
      </c>
      <c r="I26" s="3">
        <v>207</v>
      </c>
      <c r="J26" s="3">
        <v>183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228</v>
      </c>
      <c r="C27" s="3">
        <v>252</v>
      </c>
      <c r="D27" s="3">
        <v>251</v>
      </c>
      <c r="E27" s="3">
        <v>249</v>
      </c>
      <c r="F27" s="3">
        <v>265</v>
      </c>
      <c r="G27" s="3">
        <v>231</v>
      </c>
      <c r="H27" s="3">
        <v>112</v>
      </c>
      <c r="I27" s="3">
        <v>249</v>
      </c>
      <c r="J27" s="3">
        <v>227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268</v>
      </c>
      <c r="C28" s="3">
        <v>284</v>
      </c>
      <c r="D28" s="3">
        <v>297</v>
      </c>
      <c r="E28" s="3">
        <v>298</v>
      </c>
      <c r="F28" s="3">
        <v>315</v>
      </c>
      <c r="G28" s="3">
        <v>281</v>
      </c>
      <c r="H28" s="3">
        <v>144</v>
      </c>
      <c r="I28" s="3">
        <v>292</v>
      </c>
      <c r="J28" s="3">
        <v>269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240</v>
      </c>
      <c r="C29" s="3">
        <v>253</v>
      </c>
      <c r="D29" s="3">
        <v>260</v>
      </c>
      <c r="E29" s="3">
        <v>259</v>
      </c>
      <c r="F29" s="3">
        <v>281</v>
      </c>
      <c r="G29" s="3">
        <v>285</v>
      </c>
      <c r="H29" s="3">
        <v>156</v>
      </c>
      <c r="I29" s="3">
        <v>259</v>
      </c>
      <c r="J29" s="3">
        <v>248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227</v>
      </c>
      <c r="C30" s="3">
        <v>244</v>
      </c>
      <c r="D30" s="3">
        <v>246</v>
      </c>
      <c r="E30" s="3">
        <v>242</v>
      </c>
      <c r="F30" s="3">
        <v>274</v>
      </c>
      <c r="G30" s="3">
        <v>283</v>
      </c>
      <c r="H30" s="3">
        <v>153</v>
      </c>
      <c r="I30" s="3">
        <v>247</v>
      </c>
      <c r="J30" s="3">
        <v>239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251</v>
      </c>
      <c r="C31" s="3">
        <v>267</v>
      </c>
      <c r="D31" s="3">
        <v>274</v>
      </c>
      <c r="E31" s="3">
        <v>268</v>
      </c>
      <c r="F31" s="3">
        <v>313</v>
      </c>
      <c r="G31" s="3">
        <v>298</v>
      </c>
      <c r="H31" s="3">
        <v>156</v>
      </c>
      <c r="I31" s="3">
        <v>275</v>
      </c>
      <c r="J31" s="3">
        <v>261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270</v>
      </c>
      <c r="C32" s="3">
        <v>286</v>
      </c>
      <c r="D32" s="3">
        <v>302</v>
      </c>
      <c r="E32" s="3">
        <v>299</v>
      </c>
      <c r="F32" s="3">
        <v>351</v>
      </c>
      <c r="G32" s="3">
        <v>296</v>
      </c>
      <c r="H32" s="3">
        <v>168</v>
      </c>
      <c r="I32" s="3">
        <v>302</v>
      </c>
      <c r="J32" s="3">
        <v>282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359</v>
      </c>
      <c r="C33" s="3">
        <v>381</v>
      </c>
      <c r="D33" s="3">
        <v>387</v>
      </c>
      <c r="E33" s="3">
        <v>386</v>
      </c>
      <c r="F33" s="3">
        <v>417</v>
      </c>
      <c r="G33" s="3">
        <v>292</v>
      </c>
      <c r="H33" s="3">
        <v>168</v>
      </c>
      <c r="I33" s="3">
        <v>386</v>
      </c>
      <c r="J33" s="3">
        <v>341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371</v>
      </c>
      <c r="C34" s="3">
        <v>408</v>
      </c>
      <c r="D34" s="3">
        <v>405</v>
      </c>
      <c r="E34" s="3">
        <v>389</v>
      </c>
      <c r="F34" s="3">
        <v>373</v>
      </c>
      <c r="G34" s="3">
        <v>266</v>
      </c>
      <c r="H34" s="3">
        <v>161</v>
      </c>
      <c r="I34" s="3">
        <v>389</v>
      </c>
      <c r="J34" s="3">
        <v>339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272</v>
      </c>
      <c r="C35" s="3">
        <v>309</v>
      </c>
      <c r="D35" s="3">
        <v>305</v>
      </c>
      <c r="E35" s="3">
        <v>297</v>
      </c>
      <c r="F35" s="3">
        <v>287</v>
      </c>
      <c r="G35" s="3">
        <v>198</v>
      </c>
      <c r="H35" s="3">
        <v>158</v>
      </c>
      <c r="I35" s="3">
        <v>294</v>
      </c>
      <c r="J35" s="3">
        <v>261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202</v>
      </c>
      <c r="C36" s="3">
        <v>217</v>
      </c>
      <c r="D36" s="3">
        <v>223</v>
      </c>
      <c r="E36" s="3">
        <v>196</v>
      </c>
      <c r="F36" s="3">
        <v>200</v>
      </c>
      <c r="G36" s="3">
        <v>128</v>
      </c>
      <c r="H36" s="3">
        <v>130</v>
      </c>
      <c r="I36" s="3">
        <v>207</v>
      </c>
      <c r="J36" s="3">
        <v>185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165</v>
      </c>
      <c r="C37" s="3">
        <v>160</v>
      </c>
      <c r="D37" s="3">
        <v>170</v>
      </c>
      <c r="E37" s="3">
        <v>137</v>
      </c>
      <c r="F37" s="3">
        <v>143</v>
      </c>
      <c r="G37" s="3">
        <v>106</v>
      </c>
      <c r="H37" s="3">
        <v>112</v>
      </c>
      <c r="I37" s="3">
        <v>155</v>
      </c>
      <c r="J37" s="3">
        <v>142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134</v>
      </c>
      <c r="C38" s="3">
        <v>131</v>
      </c>
      <c r="D38" s="3">
        <v>142</v>
      </c>
      <c r="E38" s="3">
        <v>118</v>
      </c>
      <c r="F38" s="3">
        <v>110</v>
      </c>
      <c r="G38" s="3">
        <v>92</v>
      </c>
      <c r="H38" s="3">
        <v>85</v>
      </c>
      <c r="I38" s="3">
        <v>127</v>
      </c>
      <c r="J38" s="3">
        <v>116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105</v>
      </c>
      <c r="C39" s="3">
        <v>110</v>
      </c>
      <c r="D39" s="3">
        <v>115</v>
      </c>
      <c r="E39" s="3">
        <v>107</v>
      </c>
      <c r="F39" s="3">
        <v>119</v>
      </c>
      <c r="G39" s="3">
        <v>95</v>
      </c>
      <c r="H39" s="3">
        <v>63</v>
      </c>
      <c r="I39" s="3">
        <v>111</v>
      </c>
      <c r="J39" s="3">
        <v>102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49</v>
      </c>
      <c r="C40" s="3">
        <v>51</v>
      </c>
      <c r="D40" s="3">
        <v>57</v>
      </c>
      <c r="E40" s="3">
        <v>65</v>
      </c>
      <c r="F40" s="3">
        <v>89</v>
      </c>
      <c r="G40" s="3">
        <v>79</v>
      </c>
      <c r="H40" s="3">
        <v>33</v>
      </c>
      <c r="I40" s="3">
        <v>62</v>
      </c>
      <c r="J40" s="3">
        <v>60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3925</v>
      </c>
      <c r="C42" s="5">
        <f t="shared" si="0"/>
        <v>4215</v>
      </c>
      <c r="D42" s="5">
        <f t="shared" si="0"/>
        <v>4291</v>
      </c>
      <c r="E42" s="5">
        <f t="shared" si="0"/>
        <v>4171</v>
      </c>
      <c r="F42" s="5">
        <f t="shared" si="0"/>
        <v>4363</v>
      </c>
      <c r="G42" s="5">
        <f t="shared" si="0"/>
        <v>3479</v>
      </c>
      <c r="H42" s="5">
        <f t="shared" si="0"/>
        <v>2171</v>
      </c>
      <c r="I42" s="5">
        <f t="shared" si="0"/>
        <v>4192</v>
      </c>
      <c r="J42" s="5">
        <f t="shared" si="0"/>
        <v>3800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1474</v>
      </c>
      <c r="C44" s="1">
        <f t="shared" si="1"/>
        <v>1601</v>
      </c>
      <c r="D44" s="1">
        <f t="shared" si="1"/>
        <v>1622</v>
      </c>
      <c r="E44" s="1">
        <f t="shared" si="1"/>
        <v>1567</v>
      </c>
      <c r="F44" s="1">
        <f t="shared" si="1"/>
        <v>1628</v>
      </c>
      <c r="G44" s="1">
        <f t="shared" si="1"/>
        <v>1180</v>
      </c>
      <c r="H44" s="1">
        <f t="shared" si="1"/>
        <v>785</v>
      </c>
      <c r="I44" s="1">
        <f t="shared" si="1"/>
        <v>1578</v>
      </c>
      <c r="J44" s="1">
        <f t="shared" si="1"/>
        <v>1408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242</v>
      </c>
      <c r="C46" s="1">
        <f t="shared" ref="C46:J46" si="2">SUM(C39:C40) +SUM(C17:C22)</f>
        <v>287</v>
      </c>
      <c r="D46" s="1">
        <f t="shared" si="2"/>
        <v>284</v>
      </c>
      <c r="E46" s="1">
        <f t="shared" si="2"/>
        <v>287</v>
      </c>
      <c r="F46" s="1">
        <f t="shared" si="2"/>
        <v>323</v>
      </c>
      <c r="G46" s="1">
        <f t="shared" si="2"/>
        <v>362</v>
      </c>
      <c r="H46" s="1">
        <f t="shared" si="2"/>
        <v>295</v>
      </c>
      <c r="I46" s="1">
        <f t="shared" si="2"/>
        <v>284</v>
      </c>
      <c r="J46" s="1">
        <f t="shared" si="2"/>
        <v>295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3420</v>
      </c>
      <c r="C48" s="3">
        <f t="shared" si="3"/>
        <v>3664</v>
      </c>
      <c r="D48" s="3">
        <f t="shared" si="3"/>
        <v>3732</v>
      </c>
      <c r="E48" s="3">
        <f t="shared" si="3"/>
        <v>3634</v>
      </c>
      <c r="F48" s="3">
        <f t="shared" si="3"/>
        <v>3806</v>
      </c>
      <c r="G48" s="3">
        <f t="shared" si="3"/>
        <v>2991</v>
      </c>
      <c r="H48" s="3">
        <f t="shared" si="3"/>
        <v>1769</v>
      </c>
      <c r="I48" s="3">
        <f t="shared" si="3"/>
        <v>3651</v>
      </c>
      <c r="J48" s="3">
        <f t="shared" si="3"/>
        <v>3288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3683</v>
      </c>
      <c r="C50" s="3">
        <f t="shared" si="4"/>
        <v>3928</v>
      </c>
      <c r="D50" s="3">
        <f t="shared" si="4"/>
        <v>4007</v>
      </c>
      <c r="E50" s="3">
        <f t="shared" si="4"/>
        <v>3884</v>
      </c>
      <c r="F50" s="3">
        <f t="shared" si="4"/>
        <v>4040</v>
      </c>
      <c r="G50" s="3">
        <f t="shared" si="4"/>
        <v>3117</v>
      </c>
      <c r="H50" s="3">
        <f t="shared" si="4"/>
        <v>1876</v>
      </c>
      <c r="I50" s="3">
        <f t="shared" si="4"/>
        <v>3908</v>
      </c>
      <c r="J50" s="3">
        <f t="shared" si="4"/>
        <v>3505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16" t="s">
        <v>59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60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61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62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63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64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65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66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67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68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69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70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71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72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73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74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75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76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77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16</v>
      </c>
      <c r="C88" s="3">
        <v>17</v>
      </c>
      <c r="D88" s="3">
        <v>21</v>
      </c>
      <c r="E88" s="3">
        <v>21</v>
      </c>
      <c r="F88" s="3">
        <v>25</v>
      </c>
      <c r="G88" s="3">
        <v>49</v>
      </c>
      <c r="H88" s="3">
        <v>53</v>
      </c>
      <c r="I88" s="3">
        <v>20</v>
      </c>
      <c r="J88" s="3">
        <v>29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11</v>
      </c>
      <c r="C89" s="3">
        <v>10</v>
      </c>
      <c r="D89" s="3">
        <v>11</v>
      </c>
      <c r="E89" s="3">
        <v>12</v>
      </c>
      <c r="F89" s="3">
        <v>15</v>
      </c>
      <c r="G89" s="3">
        <v>35</v>
      </c>
      <c r="H89" s="3">
        <v>38</v>
      </c>
      <c r="I89" s="3">
        <v>12</v>
      </c>
      <c r="J89" s="3">
        <v>19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7</v>
      </c>
      <c r="C90" s="3">
        <v>6</v>
      </c>
      <c r="D90" s="3">
        <v>7</v>
      </c>
      <c r="E90" s="3">
        <v>7</v>
      </c>
      <c r="F90" s="3">
        <v>9</v>
      </c>
      <c r="G90" s="3">
        <v>24</v>
      </c>
      <c r="H90" s="3">
        <v>28</v>
      </c>
      <c r="I90" s="3">
        <v>7</v>
      </c>
      <c r="J90" s="3">
        <v>13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10</v>
      </c>
      <c r="C91" s="2">
        <v>8</v>
      </c>
      <c r="D91" s="2">
        <v>9</v>
      </c>
      <c r="E91" s="2">
        <v>8</v>
      </c>
      <c r="F91" s="2">
        <v>11</v>
      </c>
      <c r="G91" s="2">
        <v>20</v>
      </c>
      <c r="H91" s="2">
        <v>24</v>
      </c>
      <c r="I91" s="2">
        <v>9</v>
      </c>
      <c r="J91" s="2">
        <v>13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13</v>
      </c>
      <c r="C92" s="2">
        <v>15</v>
      </c>
      <c r="D92" s="2">
        <v>15</v>
      </c>
      <c r="E92" s="2">
        <v>15</v>
      </c>
      <c r="F92" s="2">
        <v>18</v>
      </c>
      <c r="G92" s="2">
        <v>17</v>
      </c>
      <c r="H92" s="2">
        <v>18</v>
      </c>
      <c r="I92" s="2">
        <v>15</v>
      </c>
      <c r="J92" s="2">
        <v>16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40</v>
      </c>
      <c r="C93" s="3">
        <v>47</v>
      </c>
      <c r="D93" s="3">
        <v>46</v>
      </c>
      <c r="E93" s="3">
        <v>40</v>
      </c>
      <c r="F93" s="3">
        <v>43</v>
      </c>
      <c r="G93" s="3">
        <v>22</v>
      </c>
      <c r="H93" s="3">
        <v>14</v>
      </c>
      <c r="I93" s="3">
        <v>43</v>
      </c>
      <c r="J93" s="3">
        <v>36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122</v>
      </c>
      <c r="C94" s="3">
        <v>140</v>
      </c>
      <c r="D94" s="3">
        <v>135</v>
      </c>
      <c r="E94" s="3">
        <v>133</v>
      </c>
      <c r="F94" s="3">
        <v>122</v>
      </c>
      <c r="G94" s="3">
        <v>40</v>
      </c>
      <c r="H94" s="3">
        <v>25</v>
      </c>
      <c r="I94" s="3">
        <v>130</v>
      </c>
      <c r="J94" s="3">
        <v>102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255</v>
      </c>
      <c r="C95" s="3">
        <v>270</v>
      </c>
      <c r="D95" s="3">
        <v>264</v>
      </c>
      <c r="E95" s="3">
        <v>269</v>
      </c>
      <c r="F95" s="3">
        <v>250</v>
      </c>
      <c r="G95" s="3">
        <v>65</v>
      </c>
      <c r="H95" s="3">
        <v>28</v>
      </c>
      <c r="I95" s="3">
        <v>262</v>
      </c>
      <c r="J95" s="3">
        <v>200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253</v>
      </c>
      <c r="C96" s="3">
        <v>285</v>
      </c>
      <c r="D96" s="3">
        <v>278</v>
      </c>
      <c r="E96" s="3">
        <v>281</v>
      </c>
      <c r="F96" s="3">
        <v>260</v>
      </c>
      <c r="G96" s="3">
        <v>129</v>
      </c>
      <c r="H96" s="3">
        <v>50</v>
      </c>
      <c r="I96" s="3">
        <v>271</v>
      </c>
      <c r="J96" s="3">
        <v>219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215</v>
      </c>
      <c r="C97" s="3">
        <v>253</v>
      </c>
      <c r="D97" s="3">
        <v>243</v>
      </c>
      <c r="E97" s="3">
        <v>248</v>
      </c>
      <c r="F97" s="3">
        <v>252</v>
      </c>
      <c r="G97" s="3">
        <v>208</v>
      </c>
      <c r="H97" s="3">
        <v>97</v>
      </c>
      <c r="I97" s="3">
        <v>242</v>
      </c>
      <c r="J97" s="3">
        <v>216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224</v>
      </c>
      <c r="C98" s="3">
        <v>247</v>
      </c>
      <c r="D98" s="3">
        <v>248</v>
      </c>
      <c r="E98" s="3">
        <v>249</v>
      </c>
      <c r="F98" s="3">
        <v>260</v>
      </c>
      <c r="G98" s="3">
        <v>269</v>
      </c>
      <c r="H98" s="3">
        <v>121</v>
      </c>
      <c r="I98" s="3">
        <v>246</v>
      </c>
      <c r="J98" s="3">
        <v>231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231</v>
      </c>
      <c r="C99" s="3">
        <v>254</v>
      </c>
      <c r="D99" s="3">
        <v>255</v>
      </c>
      <c r="E99" s="3">
        <v>262</v>
      </c>
      <c r="F99" s="3">
        <v>282</v>
      </c>
      <c r="G99" s="3">
        <v>313</v>
      </c>
      <c r="H99" s="3">
        <v>144</v>
      </c>
      <c r="I99" s="3">
        <v>257</v>
      </c>
      <c r="J99" s="3">
        <v>249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229</v>
      </c>
      <c r="C100" s="3">
        <v>239</v>
      </c>
      <c r="D100" s="3">
        <v>251</v>
      </c>
      <c r="E100" s="3">
        <v>245</v>
      </c>
      <c r="F100" s="3">
        <v>276</v>
      </c>
      <c r="G100" s="3">
        <v>316</v>
      </c>
      <c r="H100" s="3">
        <v>149</v>
      </c>
      <c r="I100" s="3">
        <v>248</v>
      </c>
      <c r="J100" s="3">
        <v>244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271</v>
      </c>
      <c r="C101" s="3">
        <v>291</v>
      </c>
      <c r="D101" s="3">
        <v>301</v>
      </c>
      <c r="E101" s="3">
        <v>291</v>
      </c>
      <c r="F101" s="3">
        <v>322</v>
      </c>
      <c r="G101" s="3">
        <v>327</v>
      </c>
      <c r="H101" s="3">
        <v>167</v>
      </c>
      <c r="I101" s="3">
        <v>295</v>
      </c>
      <c r="J101" s="3">
        <v>282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262</v>
      </c>
      <c r="C102" s="3">
        <v>283</v>
      </c>
      <c r="D102" s="3">
        <v>299</v>
      </c>
      <c r="E102" s="3">
        <v>289</v>
      </c>
      <c r="F102" s="3">
        <v>344</v>
      </c>
      <c r="G102" s="3">
        <v>331</v>
      </c>
      <c r="H102" s="3">
        <v>178</v>
      </c>
      <c r="I102" s="3">
        <v>295</v>
      </c>
      <c r="J102" s="3">
        <v>284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281</v>
      </c>
      <c r="C103" s="3">
        <v>303</v>
      </c>
      <c r="D103" s="3">
        <v>316</v>
      </c>
      <c r="E103" s="3">
        <v>317</v>
      </c>
      <c r="F103" s="3">
        <v>375</v>
      </c>
      <c r="G103" s="3">
        <v>317</v>
      </c>
      <c r="H103" s="3">
        <v>188</v>
      </c>
      <c r="I103" s="3">
        <v>318</v>
      </c>
      <c r="J103" s="3">
        <v>300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342</v>
      </c>
      <c r="C104" s="3">
        <v>360</v>
      </c>
      <c r="D104" s="3">
        <v>371</v>
      </c>
      <c r="E104" s="3">
        <v>375</v>
      </c>
      <c r="F104" s="3">
        <v>405</v>
      </c>
      <c r="G104" s="3">
        <v>279</v>
      </c>
      <c r="H104" s="3">
        <v>177</v>
      </c>
      <c r="I104" s="3">
        <v>371</v>
      </c>
      <c r="J104" s="3">
        <v>330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366</v>
      </c>
      <c r="C105" s="3">
        <v>383</v>
      </c>
      <c r="D105" s="3">
        <v>392</v>
      </c>
      <c r="E105" s="3">
        <v>388</v>
      </c>
      <c r="F105" s="3">
        <v>403</v>
      </c>
      <c r="G105" s="3">
        <v>228</v>
      </c>
      <c r="H105" s="3">
        <v>169</v>
      </c>
      <c r="I105" s="3">
        <v>386</v>
      </c>
      <c r="J105" s="3">
        <v>332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264</v>
      </c>
      <c r="C106" s="3">
        <v>297</v>
      </c>
      <c r="D106" s="3">
        <v>309</v>
      </c>
      <c r="E106" s="3">
        <v>310</v>
      </c>
      <c r="F106" s="3">
        <v>321</v>
      </c>
      <c r="G106" s="3">
        <v>184</v>
      </c>
      <c r="H106" s="3">
        <v>148</v>
      </c>
      <c r="I106" s="3">
        <v>300</v>
      </c>
      <c r="J106" s="3">
        <v>262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168</v>
      </c>
      <c r="C107" s="3">
        <v>183</v>
      </c>
      <c r="D107" s="3">
        <v>191</v>
      </c>
      <c r="E107" s="3">
        <v>195</v>
      </c>
      <c r="F107" s="3">
        <v>220</v>
      </c>
      <c r="G107" s="3">
        <v>131</v>
      </c>
      <c r="H107" s="3">
        <v>126</v>
      </c>
      <c r="I107" s="3">
        <v>191</v>
      </c>
      <c r="J107" s="3">
        <v>173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116</v>
      </c>
      <c r="C108" s="3">
        <v>123</v>
      </c>
      <c r="D108" s="3">
        <v>120</v>
      </c>
      <c r="E108" s="3">
        <v>130</v>
      </c>
      <c r="F108" s="3">
        <v>144</v>
      </c>
      <c r="G108" s="3">
        <v>111</v>
      </c>
      <c r="H108" s="3">
        <v>108</v>
      </c>
      <c r="I108" s="3">
        <v>126</v>
      </c>
      <c r="J108" s="3">
        <v>122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90</v>
      </c>
      <c r="C109" s="3">
        <v>95</v>
      </c>
      <c r="D109" s="3">
        <v>96</v>
      </c>
      <c r="E109" s="3">
        <v>102</v>
      </c>
      <c r="F109" s="3">
        <v>115</v>
      </c>
      <c r="G109" s="3">
        <v>99</v>
      </c>
      <c r="H109" s="3">
        <v>87</v>
      </c>
      <c r="I109" s="3">
        <v>100</v>
      </c>
      <c r="J109" s="3">
        <v>98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75</v>
      </c>
      <c r="C110" s="3">
        <v>81</v>
      </c>
      <c r="D110" s="3">
        <v>80</v>
      </c>
      <c r="E110" s="3">
        <v>88</v>
      </c>
      <c r="F110" s="3">
        <v>106</v>
      </c>
      <c r="G110" s="3">
        <v>97</v>
      </c>
      <c r="H110" s="3">
        <v>62</v>
      </c>
      <c r="I110" s="3">
        <v>86</v>
      </c>
      <c r="J110" s="3">
        <v>84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33</v>
      </c>
      <c r="C111" s="3">
        <v>38</v>
      </c>
      <c r="D111" s="3">
        <v>43</v>
      </c>
      <c r="E111" s="3">
        <v>50</v>
      </c>
      <c r="F111" s="3">
        <v>74</v>
      </c>
      <c r="G111" s="3">
        <v>75</v>
      </c>
      <c r="H111" s="3">
        <v>29</v>
      </c>
      <c r="I111" s="3">
        <v>47</v>
      </c>
      <c r="J111" s="3">
        <v>49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3894</v>
      </c>
      <c r="C113" s="5">
        <f t="shared" si="5"/>
        <v>4228</v>
      </c>
      <c r="D113" s="5">
        <f t="shared" si="5"/>
        <v>4301</v>
      </c>
      <c r="E113" s="5">
        <f t="shared" si="5"/>
        <v>4325</v>
      </c>
      <c r="F113" s="5">
        <f t="shared" si="5"/>
        <v>4652</v>
      </c>
      <c r="G113" s="5">
        <f t="shared" si="5"/>
        <v>3686</v>
      </c>
      <c r="H113" s="5">
        <f t="shared" si="5"/>
        <v>2228</v>
      </c>
      <c r="I113" s="5">
        <f t="shared" si="5"/>
        <v>4277</v>
      </c>
      <c r="J113" s="5">
        <f t="shared" si="5"/>
        <v>3903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1421</v>
      </c>
      <c r="C115" s="1">
        <f t="shared" si="6"/>
        <v>1526</v>
      </c>
      <c r="D115" s="1">
        <f t="shared" si="6"/>
        <v>1579</v>
      </c>
      <c r="E115" s="1">
        <f t="shared" si="6"/>
        <v>1585</v>
      </c>
      <c r="F115" s="1">
        <f t="shared" si="6"/>
        <v>1724</v>
      </c>
      <c r="G115" s="1">
        <f t="shared" si="6"/>
        <v>1139</v>
      </c>
      <c r="H115" s="1">
        <f t="shared" si="6"/>
        <v>808</v>
      </c>
      <c r="I115" s="1">
        <f t="shared" si="6"/>
        <v>1566</v>
      </c>
      <c r="J115" s="1">
        <f t="shared" si="6"/>
        <v>1397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205</v>
      </c>
      <c r="C117" s="1">
        <f t="shared" ref="C117:J117" si="7">SUM(C110:C111) +SUM(C88:C93)</f>
        <v>222</v>
      </c>
      <c r="D117" s="1">
        <f t="shared" si="7"/>
        <v>232</v>
      </c>
      <c r="E117" s="1">
        <f t="shared" si="7"/>
        <v>241</v>
      </c>
      <c r="F117" s="1">
        <f t="shared" si="7"/>
        <v>301</v>
      </c>
      <c r="G117" s="1">
        <f t="shared" si="7"/>
        <v>339</v>
      </c>
      <c r="H117" s="1">
        <f t="shared" si="7"/>
        <v>266</v>
      </c>
      <c r="I117" s="1">
        <f t="shared" si="7"/>
        <v>239</v>
      </c>
      <c r="J117" s="1">
        <f t="shared" si="7"/>
        <v>259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3477</v>
      </c>
      <c r="C119" s="3">
        <f t="shared" si="8"/>
        <v>3771</v>
      </c>
      <c r="D119" s="3">
        <f t="shared" si="8"/>
        <v>3838</v>
      </c>
      <c r="E119" s="3">
        <f t="shared" si="8"/>
        <v>3849</v>
      </c>
      <c r="F119" s="3">
        <f t="shared" si="8"/>
        <v>4114</v>
      </c>
      <c r="G119" s="3">
        <f t="shared" si="8"/>
        <v>3208</v>
      </c>
      <c r="H119" s="3">
        <f t="shared" si="8"/>
        <v>1850</v>
      </c>
      <c r="I119" s="3">
        <f t="shared" si="8"/>
        <v>3808</v>
      </c>
      <c r="J119" s="3">
        <f t="shared" si="8"/>
        <v>3444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3689</v>
      </c>
      <c r="C121" s="3">
        <f t="shared" si="9"/>
        <v>4006</v>
      </c>
      <c r="D121" s="3">
        <f t="shared" si="9"/>
        <v>4069</v>
      </c>
      <c r="E121" s="3">
        <f t="shared" si="9"/>
        <v>4084</v>
      </c>
      <c r="F121" s="3">
        <f t="shared" si="9"/>
        <v>4351</v>
      </c>
      <c r="G121" s="3">
        <f t="shared" si="9"/>
        <v>3347</v>
      </c>
      <c r="H121" s="3">
        <f t="shared" si="9"/>
        <v>1962</v>
      </c>
      <c r="I121" s="3">
        <f t="shared" si="9"/>
        <v>4038</v>
      </c>
      <c r="J121" s="3">
        <f t="shared" si="9"/>
        <v>3644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16" t="s">
        <v>59</v>
      </c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60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61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62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63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64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65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66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67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68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69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70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71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72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73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74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75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14:40&amp;C&amp;6HR/HR/LEER/LEER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35</v>
      </c>
      <c r="C17" s="3">
        <v>42</v>
      </c>
      <c r="D17" s="3">
        <v>47</v>
      </c>
      <c r="E17" s="3">
        <v>48</v>
      </c>
      <c r="F17" s="3">
        <v>54</v>
      </c>
      <c r="G17" s="3">
        <v>109</v>
      </c>
      <c r="H17" s="3">
        <v>112</v>
      </c>
      <c r="I17" s="3">
        <v>45</v>
      </c>
      <c r="J17" s="3">
        <v>64</v>
      </c>
    </row>
    <row r="18" spans="1:10" x14ac:dyDescent="0.25">
      <c r="A18" s="3" t="s">
        <v>3</v>
      </c>
      <c r="B18" s="3">
        <v>24</v>
      </c>
      <c r="C18" s="3">
        <v>25</v>
      </c>
      <c r="D18" s="3">
        <v>27</v>
      </c>
      <c r="E18" s="3">
        <v>28</v>
      </c>
      <c r="F18" s="3">
        <v>34</v>
      </c>
      <c r="G18" s="3">
        <v>76</v>
      </c>
      <c r="H18" s="3">
        <v>83</v>
      </c>
      <c r="I18" s="3">
        <v>28</v>
      </c>
      <c r="J18" s="3">
        <v>42</v>
      </c>
    </row>
    <row r="19" spans="1:10" x14ac:dyDescent="0.25">
      <c r="A19" s="3" t="s">
        <v>4</v>
      </c>
      <c r="B19" s="3">
        <v>15</v>
      </c>
      <c r="C19" s="3">
        <v>15</v>
      </c>
      <c r="D19" s="3">
        <v>17</v>
      </c>
      <c r="E19" s="3">
        <v>16</v>
      </c>
      <c r="F19" s="3">
        <v>19</v>
      </c>
      <c r="G19" s="3">
        <v>52</v>
      </c>
      <c r="H19" s="3">
        <v>62</v>
      </c>
      <c r="I19" s="3">
        <v>16</v>
      </c>
      <c r="J19" s="3">
        <v>28</v>
      </c>
    </row>
    <row r="20" spans="1:10" x14ac:dyDescent="0.25">
      <c r="A20" s="4" t="s">
        <v>5</v>
      </c>
      <c r="B20" s="2">
        <v>19</v>
      </c>
      <c r="C20" s="2">
        <v>19</v>
      </c>
      <c r="D20" s="2">
        <v>19</v>
      </c>
      <c r="E20" s="2">
        <v>19</v>
      </c>
      <c r="F20" s="2">
        <v>23</v>
      </c>
      <c r="G20" s="2">
        <v>42</v>
      </c>
      <c r="H20" s="2">
        <v>49</v>
      </c>
      <c r="I20" s="2">
        <v>20</v>
      </c>
      <c r="J20" s="2">
        <v>27</v>
      </c>
    </row>
    <row r="21" spans="1:10" x14ac:dyDescent="0.25">
      <c r="A21" s="4" t="s">
        <v>6</v>
      </c>
      <c r="B21" s="2">
        <v>22</v>
      </c>
      <c r="C21" s="2">
        <v>35</v>
      </c>
      <c r="D21" s="2">
        <v>27</v>
      </c>
      <c r="E21" s="2">
        <v>29</v>
      </c>
      <c r="F21" s="2">
        <v>29</v>
      </c>
      <c r="G21" s="2">
        <v>34</v>
      </c>
      <c r="H21" s="2">
        <v>37</v>
      </c>
      <c r="I21" s="2">
        <v>28</v>
      </c>
      <c r="J21" s="2">
        <v>30</v>
      </c>
    </row>
    <row r="22" spans="1:10" x14ac:dyDescent="0.25">
      <c r="A22" s="3" t="s">
        <v>7</v>
      </c>
      <c r="B22" s="3">
        <v>70</v>
      </c>
      <c r="C22" s="3">
        <v>93</v>
      </c>
      <c r="D22" s="3">
        <v>84</v>
      </c>
      <c r="E22" s="3">
        <v>78</v>
      </c>
      <c r="F22" s="3">
        <v>77</v>
      </c>
      <c r="G22" s="3">
        <v>42</v>
      </c>
      <c r="H22" s="3">
        <v>31</v>
      </c>
      <c r="I22" s="3">
        <v>80</v>
      </c>
      <c r="J22" s="3">
        <v>68</v>
      </c>
    </row>
    <row r="23" spans="1:10" x14ac:dyDescent="0.25">
      <c r="A23" s="3" t="s">
        <v>8</v>
      </c>
      <c r="B23" s="3">
        <v>251</v>
      </c>
      <c r="C23" s="3">
        <v>273</v>
      </c>
      <c r="D23" s="3">
        <v>268</v>
      </c>
      <c r="E23" s="3">
        <v>265</v>
      </c>
      <c r="F23" s="3">
        <v>246</v>
      </c>
      <c r="G23" s="3">
        <v>74</v>
      </c>
      <c r="H23" s="3">
        <v>47</v>
      </c>
      <c r="I23" s="3">
        <v>260</v>
      </c>
      <c r="J23" s="3">
        <v>203</v>
      </c>
    </row>
    <row r="24" spans="1:10" x14ac:dyDescent="0.25">
      <c r="A24" s="3" t="s">
        <v>9</v>
      </c>
      <c r="B24" s="3">
        <v>448</v>
      </c>
      <c r="C24" s="3">
        <v>465</v>
      </c>
      <c r="D24" s="3">
        <v>467</v>
      </c>
      <c r="E24" s="3">
        <v>466</v>
      </c>
      <c r="F24" s="3">
        <v>434</v>
      </c>
      <c r="G24" s="3">
        <v>124</v>
      </c>
      <c r="H24" s="3">
        <v>55</v>
      </c>
      <c r="I24" s="3">
        <v>456</v>
      </c>
      <c r="J24" s="3">
        <v>351</v>
      </c>
    </row>
    <row r="25" spans="1:10" x14ac:dyDescent="0.25">
      <c r="A25" s="3" t="s">
        <v>10</v>
      </c>
      <c r="B25" s="3">
        <v>439</v>
      </c>
      <c r="C25" s="3">
        <v>485</v>
      </c>
      <c r="D25" s="3">
        <v>475</v>
      </c>
      <c r="E25" s="3">
        <v>489</v>
      </c>
      <c r="F25" s="3">
        <v>446</v>
      </c>
      <c r="G25" s="3">
        <v>230</v>
      </c>
      <c r="H25" s="3">
        <v>94</v>
      </c>
      <c r="I25" s="3">
        <v>466</v>
      </c>
      <c r="J25" s="3">
        <v>379</v>
      </c>
    </row>
    <row r="26" spans="1:10" x14ac:dyDescent="0.25">
      <c r="A26" s="3" t="s">
        <v>11</v>
      </c>
      <c r="B26" s="3">
        <v>403</v>
      </c>
      <c r="C26" s="3">
        <v>461</v>
      </c>
      <c r="D26" s="3">
        <v>455</v>
      </c>
      <c r="E26" s="3">
        <v>457</v>
      </c>
      <c r="F26" s="3">
        <v>469</v>
      </c>
      <c r="G26" s="3">
        <v>375</v>
      </c>
      <c r="H26" s="3">
        <v>177</v>
      </c>
      <c r="I26" s="3">
        <v>449</v>
      </c>
      <c r="J26" s="3">
        <v>399</v>
      </c>
    </row>
    <row r="27" spans="1:10" x14ac:dyDescent="0.25">
      <c r="A27" s="3" t="s">
        <v>12</v>
      </c>
      <c r="B27" s="3">
        <v>452</v>
      </c>
      <c r="C27" s="3">
        <v>499</v>
      </c>
      <c r="D27" s="3">
        <v>499</v>
      </c>
      <c r="E27" s="3">
        <v>498</v>
      </c>
      <c r="F27" s="3">
        <v>525</v>
      </c>
      <c r="G27" s="3">
        <v>500</v>
      </c>
      <c r="H27" s="3">
        <v>233</v>
      </c>
      <c r="I27" s="3">
        <v>495</v>
      </c>
      <c r="J27" s="3">
        <v>458</v>
      </c>
    </row>
    <row r="28" spans="1:10" x14ac:dyDescent="0.25">
      <c r="A28" s="3" t="s">
        <v>13</v>
      </c>
      <c r="B28" s="3">
        <v>499</v>
      </c>
      <c r="C28" s="3">
        <v>538</v>
      </c>
      <c r="D28" s="3">
        <v>552</v>
      </c>
      <c r="E28" s="3">
        <v>560</v>
      </c>
      <c r="F28" s="3">
        <v>597</v>
      </c>
      <c r="G28" s="3">
        <v>594</v>
      </c>
      <c r="H28" s="3">
        <v>288</v>
      </c>
      <c r="I28" s="3">
        <v>549</v>
      </c>
      <c r="J28" s="3">
        <v>518</v>
      </c>
    </row>
    <row r="29" spans="1:10" x14ac:dyDescent="0.25">
      <c r="A29" s="3" t="s">
        <v>14</v>
      </c>
      <c r="B29" s="3">
        <v>469</v>
      </c>
      <c r="C29" s="3">
        <v>492</v>
      </c>
      <c r="D29" s="3">
        <v>511</v>
      </c>
      <c r="E29" s="3">
        <v>504</v>
      </c>
      <c r="F29" s="3">
        <v>557</v>
      </c>
      <c r="G29" s="3">
        <v>601</v>
      </c>
      <c r="H29" s="3">
        <v>305</v>
      </c>
      <c r="I29" s="3">
        <v>507</v>
      </c>
      <c r="J29" s="3">
        <v>492</v>
      </c>
    </row>
    <row r="30" spans="1:10" x14ac:dyDescent="0.25">
      <c r="A30" s="3" t="s">
        <v>15</v>
      </c>
      <c r="B30" s="3">
        <v>498</v>
      </c>
      <c r="C30" s="3">
        <v>535</v>
      </c>
      <c r="D30" s="3">
        <v>547</v>
      </c>
      <c r="E30" s="3">
        <v>533</v>
      </c>
      <c r="F30" s="3">
        <v>596</v>
      </c>
      <c r="G30" s="3">
        <v>610</v>
      </c>
      <c r="H30" s="3">
        <v>320</v>
      </c>
      <c r="I30" s="3">
        <v>542</v>
      </c>
      <c r="J30" s="3">
        <v>521</v>
      </c>
    </row>
    <row r="31" spans="1:10" x14ac:dyDescent="0.25">
      <c r="A31" s="3" t="s">
        <v>16</v>
      </c>
      <c r="B31" s="3">
        <v>513</v>
      </c>
      <c r="C31" s="3">
        <v>550</v>
      </c>
      <c r="D31" s="3">
        <v>573</v>
      </c>
      <c r="E31" s="3">
        <v>557</v>
      </c>
      <c r="F31" s="3">
        <v>657</v>
      </c>
      <c r="G31" s="3">
        <v>629</v>
      </c>
      <c r="H31" s="3">
        <v>334</v>
      </c>
      <c r="I31" s="3">
        <v>570</v>
      </c>
      <c r="J31" s="3">
        <v>545</v>
      </c>
    </row>
    <row r="32" spans="1:10" x14ac:dyDescent="0.25">
      <c r="A32" s="3" t="s">
        <v>17</v>
      </c>
      <c r="B32" s="3">
        <v>551</v>
      </c>
      <c r="C32" s="3">
        <v>589</v>
      </c>
      <c r="D32" s="3">
        <v>618</v>
      </c>
      <c r="E32" s="3">
        <v>616</v>
      </c>
      <c r="F32" s="3">
        <v>726</v>
      </c>
      <c r="G32" s="3">
        <v>613</v>
      </c>
      <c r="H32" s="3">
        <v>356</v>
      </c>
      <c r="I32" s="3">
        <v>620</v>
      </c>
      <c r="J32" s="3">
        <v>582</v>
      </c>
    </row>
    <row r="33" spans="1:11" x14ac:dyDescent="0.25">
      <c r="A33" s="3" t="s">
        <v>18</v>
      </c>
      <c r="B33" s="3">
        <v>701</v>
      </c>
      <c r="C33" s="3">
        <v>741</v>
      </c>
      <c r="D33" s="3">
        <v>758</v>
      </c>
      <c r="E33" s="3">
        <v>761</v>
      </c>
      <c r="F33" s="3">
        <v>822</v>
      </c>
      <c r="G33" s="3">
        <v>571</v>
      </c>
      <c r="H33" s="3">
        <v>345</v>
      </c>
      <c r="I33" s="3">
        <v>757</v>
      </c>
      <c r="J33" s="3">
        <v>671</v>
      </c>
    </row>
    <row r="34" spans="1:11" x14ac:dyDescent="0.25">
      <c r="A34" s="3" t="s">
        <v>19</v>
      </c>
      <c r="B34" s="3">
        <v>737</v>
      </c>
      <c r="C34" s="3">
        <v>791</v>
      </c>
      <c r="D34" s="3">
        <v>797</v>
      </c>
      <c r="E34" s="3">
        <v>777</v>
      </c>
      <c r="F34" s="3">
        <v>776</v>
      </c>
      <c r="G34" s="3">
        <v>494</v>
      </c>
      <c r="H34" s="3">
        <v>330</v>
      </c>
      <c r="I34" s="3">
        <v>775</v>
      </c>
      <c r="J34" s="3">
        <v>671</v>
      </c>
    </row>
    <row r="35" spans="1:11" x14ac:dyDescent="0.25">
      <c r="A35" s="3" t="s">
        <v>20</v>
      </c>
      <c r="B35" s="3">
        <v>536</v>
      </c>
      <c r="C35" s="3">
        <v>606</v>
      </c>
      <c r="D35" s="3">
        <v>614</v>
      </c>
      <c r="E35" s="3">
        <v>607</v>
      </c>
      <c r="F35" s="3">
        <v>608</v>
      </c>
      <c r="G35" s="3">
        <v>382</v>
      </c>
      <c r="H35" s="3">
        <v>306</v>
      </c>
      <c r="I35" s="3">
        <v>594</v>
      </c>
      <c r="J35" s="3">
        <v>523</v>
      </c>
    </row>
    <row r="36" spans="1:11" x14ac:dyDescent="0.25">
      <c r="A36" s="3" t="s">
        <v>21</v>
      </c>
      <c r="B36" s="3">
        <v>370</v>
      </c>
      <c r="C36" s="3">
        <v>400</v>
      </c>
      <c r="D36" s="3">
        <v>414</v>
      </c>
      <c r="E36" s="3">
        <v>391</v>
      </c>
      <c r="F36" s="3">
        <v>420</v>
      </c>
      <c r="G36" s="3">
        <v>259</v>
      </c>
      <c r="H36" s="3">
        <v>256</v>
      </c>
      <c r="I36" s="3">
        <v>398</v>
      </c>
      <c r="J36" s="3">
        <v>358</v>
      </c>
    </row>
    <row r="37" spans="1:11" x14ac:dyDescent="0.25">
      <c r="A37" s="3" t="s">
        <v>22</v>
      </c>
      <c r="B37" s="3">
        <v>281</v>
      </c>
      <c r="C37" s="3">
        <v>283</v>
      </c>
      <c r="D37" s="3">
        <v>290</v>
      </c>
      <c r="E37" s="3">
        <v>267</v>
      </c>
      <c r="F37" s="3">
        <v>287</v>
      </c>
      <c r="G37" s="3">
        <v>217</v>
      </c>
      <c r="H37" s="3">
        <v>220</v>
      </c>
      <c r="I37" s="3">
        <v>281</v>
      </c>
      <c r="J37" s="3">
        <v>264</v>
      </c>
    </row>
    <row r="38" spans="1:11" x14ac:dyDescent="0.25">
      <c r="A38" s="3" t="s">
        <v>23</v>
      </c>
      <c r="B38" s="3">
        <v>224</v>
      </c>
      <c r="C38" s="3">
        <v>226</v>
      </c>
      <c r="D38" s="3">
        <v>238</v>
      </c>
      <c r="E38" s="3">
        <v>220</v>
      </c>
      <c r="F38" s="3">
        <v>225</v>
      </c>
      <c r="G38" s="3">
        <v>191</v>
      </c>
      <c r="H38" s="3">
        <v>172</v>
      </c>
      <c r="I38" s="3">
        <v>227</v>
      </c>
      <c r="J38" s="3">
        <v>214</v>
      </c>
    </row>
    <row r="39" spans="1:11" x14ac:dyDescent="0.25">
      <c r="A39" s="3" t="s">
        <v>24</v>
      </c>
      <c r="B39" s="3">
        <v>180</v>
      </c>
      <c r="C39" s="3">
        <v>191</v>
      </c>
      <c r="D39" s="3">
        <v>195</v>
      </c>
      <c r="E39" s="3">
        <v>195</v>
      </c>
      <c r="F39" s="3">
        <v>225</v>
      </c>
      <c r="G39" s="3">
        <v>192</v>
      </c>
      <c r="H39" s="3">
        <v>125</v>
      </c>
      <c r="I39" s="3">
        <v>197</v>
      </c>
      <c r="J39" s="3">
        <v>186</v>
      </c>
    </row>
    <row r="40" spans="1:11" x14ac:dyDescent="0.25">
      <c r="A40" s="3" t="s">
        <v>25</v>
      </c>
      <c r="B40" s="3">
        <v>82</v>
      </c>
      <c r="C40" s="3">
        <v>89</v>
      </c>
      <c r="D40" s="3">
        <v>100</v>
      </c>
      <c r="E40" s="3">
        <v>115</v>
      </c>
      <c r="F40" s="3">
        <v>163</v>
      </c>
      <c r="G40" s="3">
        <v>154</v>
      </c>
      <c r="H40" s="3">
        <v>62</v>
      </c>
      <c r="I40" s="3">
        <v>109</v>
      </c>
      <c r="J40" s="3">
        <v>109</v>
      </c>
    </row>
    <row r="42" spans="1:11" s="5" customFormat="1" x14ac:dyDescent="0.25">
      <c r="A42" s="5" t="s">
        <v>26</v>
      </c>
      <c r="B42" s="5">
        <f t="shared" ref="B42:J42" si="0">SUM(B17:B40)</f>
        <v>7819</v>
      </c>
      <c r="C42" s="5">
        <f t="shared" si="0"/>
        <v>8443</v>
      </c>
      <c r="D42" s="5">
        <f t="shared" si="0"/>
        <v>8592</v>
      </c>
      <c r="E42" s="5">
        <f t="shared" si="0"/>
        <v>8496</v>
      </c>
      <c r="F42" s="5">
        <f t="shared" si="0"/>
        <v>9015</v>
      </c>
      <c r="G42" s="5">
        <f t="shared" si="0"/>
        <v>7165</v>
      </c>
      <c r="H42" s="5">
        <f t="shared" si="0"/>
        <v>4399</v>
      </c>
      <c r="I42" s="5">
        <f t="shared" si="0"/>
        <v>8469</v>
      </c>
      <c r="J42" s="5">
        <f t="shared" si="0"/>
        <v>7703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2895</v>
      </c>
      <c r="C44" s="1">
        <f t="shared" si="1"/>
        <v>3127</v>
      </c>
      <c r="D44" s="1">
        <f t="shared" si="1"/>
        <v>3201</v>
      </c>
      <c r="E44" s="1">
        <f t="shared" si="1"/>
        <v>3152</v>
      </c>
      <c r="F44" s="1">
        <f t="shared" si="1"/>
        <v>3352</v>
      </c>
      <c r="G44" s="1">
        <f t="shared" si="1"/>
        <v>2319</v>
      </c>
      <c r="H44" s="1">
        <f t="shared" si="1"/>
        <v>1593</v>
      </c>
      <c r="I44" s="1">
        <f t="shared" si="1"/>
        <v>3144</v>
      </c>
      <c r="J44" s="1">
        <f t="shared" si="1"/>
        <v>2805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447</v>
      </c>
      <c r="C46" s="1">
        <f t="shared" ref="C46:J46" si="2">SUM(C39:C40) +SUM(C17:C22)</f>
        <v>509</v>
      </c>
      <c r="D46" s="1">
        <f t="shared" si="2"/>
        <v>516</v>
      </c>
      <c r="E46" s="1">
        <f t="shared" si="2"/>
        <v>528</v>
      </c>
      <c r="F46" s="1">
        <f t="shared" si="2"/>
        <v>624</v>
      </c>
      <c r="G46" s="1">
        <f t="shared" si="2"/>
        <v>701</v>
      </c>
      <c r="H46" s="1">
        <f t="shared" si="2"/>
        <v>561</v>
      </c>
      <c r="I46" s="1">
        <f t="shared" si="2"/>
        <v>523</v>
      </c>
      <c r="J46" s="1">
        <f t="shared" si="2"/>
        <v>554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6897</v>
      </c>
      <c r="C48" s="3">
        <f t="shared" si="3"/>
        <v>7435</v>
      </c>
      <c r="D48" s="3">
        <f t="shared" si="3"/>
        <v>7570</v>
      </c>
      <c r="E48" s="3">
        <f t="shared" si="3"/>
        <v>7483</v>
      </c>
      <c r="F48" s="3">
        <f t="shared" si="3"/>
        <v>7920</v>
      </c>
      <c r="G48" s="3">
        <f t="shared" si="3"/>
        <v>6199</v>
      </c>
      <c r="H48" s="3">
        <f t="shared" si="3"/>
        <v>3619</v>
      </c>
      <c r="I48" s="3">
        <f t="shared" si="3"/>
        <v>7459</v>
      </c>
      <c r="J48" s="3">
        <f t="shared" si="3"/>
        <v>6732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7372</v>
      </c>
      <c r="C50" s="3">
        <f t="shared" si="4"/>
        <v>7934</v>
      </c>
      <c r="D50" s="3">
        <f t="shared" si="4"/>
        <v>8076</v>
      </c>
      <c r="E50" s="3">
        <f t="shared" si="4"/>
        <v>7968</v>
      </c>
      <c r="F50" s="3">
        <f t="shared" si="4"/>
        <v>8391</v>
      </c>
      <c r="G50" s="3">
        <f t="shared" si="4"/>
        <v>6464</v>
      </c>
      <c r="H50" s="3">
        <f t="shared" si="4"/>
        <v>3838</v>
      </c>
      <c r="I50" s="3">
        <f t="shared" si="4"/>
        <v>7946</v>
      </c>
      <c r="J50" s="3">
        <f t="shared" si="4"/>
        <v>7149</v>
      </c>
    </row>
    <row r="51" spans="1:10" x14ac:dyDescent="0.25">
      <c r="A51" s="10" t="s">
        <v>32</v>
      </c>
    </row>
    <row r="55" spans="1:10" x14ac:dyDescent="0.25">
      <c r="A55" s="16" t="s">
        <v>60</v>
      </c>
    </row>
    <row r="56" spans="1:10" x14ac:dyDescent="0.25">
      <c r="A56" s="16" t="s">
        <v>61</v>
      </c>
    </row>
    <row r="57" spans="1:10" x14ac:dyDescent="0.25">
      <c r="A57" s="16" t="s">
        <v>62</v>
      </c>
    </row>
    <row r="58" spans="1:10" x14ac:dyDescent="0.25">
      <c r="A58" s="16" t="s">
        <v>63</v>
      </c>
    </row>
    <row r="59" spans="1:10" x14ac:dyDescent="0.25">
      <c r="A59" s="16" t="s">
        <v>64</v>
      </c>
    </row>
    <row r="60" spans="1:10" x14ac:dyDescent="0.25">
      <c r="A60" s="16" t="s">
        <v>65</v>
      </c>
    </row>
    <row r="61" spans="1:10" x14ac:dyDescent="0.25">
      <c r="A61" s="16" t="s">
        <v>66</v>
      </c>
    </row>
    <row r="62" spans="1:10" x14ac:dyDescent="0.25">
      <c r="A62" s="16" t="s">
        <v>67</v>
      </c>
    </row>
    <row r="63" spans="1:10" x14ac:dyDescent="0.25">
      <c r="A63" s="16" t="s">
        <v>68</v>
      </c>
    </row>
    <row r="64" spans="1:10" x14ac:dyDescent="0.25">
      <c r="A64" s="16" t="s">
        <v>69</v>
      </c>
    </row>
    <row r="65" spans="1:1" x14ac:dyDescent="0.25">
      <c r="A65" s="16" t="s">
        <v>70</v>
      </c>
    </row>
    <row r="66" spans="1:1" x14ac:dyDescent="0.25">
      <c r="A66" s="16" t="s">
        <v>71</v>
      </c>
    </row>
    <row r="67" spans="1:1" x14ac:dyDescent="0.25">
      <c r="A67" s="16" t="s">
        <v>72</v>
      </c>
    </row>
    <row r="68" spans="1:1" x14ac:dyDescent="0.25">
      <c r="A68" s="16" t="s">
        <v>73</v>
      </c>
    </row>
    <row r="69" spans="1:1" x14ac:dyDescent="0.25">
      <c r="A69" s="16" t="s">
        <v>74</v>
      </c>
    </row>
    <row r="70" spans="1:1" x14ac:dyDescent="0.25">
      <c r="A70" s="16" t="s">
        <v>75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14:40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4"/>
  <sheetViews>
    <sheetView workbookViewId="0"/>
  </sheetViews>
  <sheetFormatPr baseColWidth="10" defaultRowHeight="13.2" x14ac:dyDescent="0.25"/>
  <sheetData>
    <row r="1" spans="1:1" s="7" customFormat="1" x14ac:dyDescent="0.25">
      <c r="A1" s="7" t="s">
        <v>78</v>
      </c>
    </row>
    <row r="2" spans="1:1" x14ac:dyDescent="0.25">
      <c r="A2" s="17" t="s">
        <v>93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14:40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91</v>
      </c>
      <c r="B2">
        <v>3929</v>
      </c>
      <c r="C2">
        <v>4214</v>
      </c>
      <c r="D2">
        <v>4288</v>
      </c>
      <c r="E2">
        <v>4171</v>
      </c>
      <c r="F2">
        <v>4363</v>
      </c>
      <c r="G2">
        <v>3476</v>
      </c>
      <c r="H2">
        <v>2171</v>
      </c>
    </row>
    <row r="3" spans="1:8" x14ac:dyDescent="0.25">
      <c r="A3" t="s">
        <v>92</v>
      </c>
      <c r="B3">
        <v>3893</v>
      </c>
      <c r="C3">
        <v>4226</v>
      </c>
      <c r="D3">
        <v>4301</v>
      </c>
      <c r="E3">
        <v>4326</v>
      </c>
      <c r="F3">
        <v>4650</v>
      </c>
      <c r="G3">
        <v>3686</v>
      </c>
      <c r="H3">
        <v>2228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14:40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2023-08-25T13:48:59Z</dcterms:modified>
</cp:coreProperties>
</file>