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<sst xmlns="http://schemas.openxmlformats.org/spreadsheetml/2006/main" count="271" uniqueCount="101">
  <si>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</si>
  <si>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</si>
  <si>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</si>
  <si>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</si>
  <si>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</si>
  <si>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</si>
  <si>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</si>
  <si>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</si>
  <si>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</si>
  <si>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</si>
  <si>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</si>
  <si>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</si>
  <si>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</si>
  <si>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</si>
  <si>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</si>
  <si>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</si>
  <si>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</si>
  <si>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</si>
  <si>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</si>
  <si>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</si>
  <si>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</si>
  <si>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</si>
  <si>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</si>
  <si>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</si>
  <si>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</si>
  <si>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</si>
  <si>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</si>
  <si>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</si>
  <si>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</si>
  <si>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</si>
  <si>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</si>
  <si>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</si>
  <si>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</si>
  <si>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</si>
  <si>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</si>
  <si>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</si>
  <si>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</si>
  <si>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1003 Münchenstein Emil Frey-Str.</t>
  </si>
  <si>
    <t>DTV</t>
  </si>
  <si>
    <t>Koord. 2613036 / 1264686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</si>
  <si>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</si>
  <si>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</si>
  <si>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</si>
  <si>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</si>
  <si>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</si>
  <si>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</si>
  <si>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</si>
  <si>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</si>
  <si>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</si>
  <si>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</si>
  <si>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</si>
  <si>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</si>
  <si>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</si>
  <si>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</si>
  <si>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</si>
  <si>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</si>
  <si>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</si>
  <si>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</si>
  <si>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</si>
  <si>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</si>
  <si>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</si>
  <si>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</si>
  <si>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</si>
  <si>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</si>
  <si>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</si>
  <si>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</si>
  <si>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</si>
  <si>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</si>
  <si>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</si>
  <si>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</si>
  <si>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</si>
  <si>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</si>
  <si>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</si>
  <si>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</si>
  <si>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</si>
  <si>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</si>
  <si>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</si>
  <si>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1003 Münchenstein Emil Frey-Str., Ereignisse</t>
  </si>
  <si>
    <t>19.08.2019 bis 31.12.2022  Umlagerung wegen,   Baustelle Gundeli Ost, Reinacherstr. Ri. BL gesperrt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</si>
  <si>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</si>
  <si>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</si>
  <si>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</si>
  <si>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03.05.2022 bis 04.05.2022  Umlagerung wegen,   A18 Schänzli-TU 19:00-06:00Uhr Totalsperrung BSA</t>
  </si>
  <si>
    <t>11.05.2022 bis 13.05.2022  Umlagerung wegen,   A18 Schänzli-TU jew.20:00-06:00Uhr Totalsperrung BSA</t>
  </si>
  <si>
    <t>18.06.2022  Veranstaltung,   16:30 FCB-Match</t>
  </si>
  <si>
    <t>25.06.2022  Veranstaltung,   16:00 FCB-Match</t>
  </si>
  <si>
    <t>30.06.2022  Veranstaltung,   16:00 FCB-Match</t>
  </si>
  <si>
    <t>02.07.2022 bis 14.08.2022  Ferien Anfang/Ende,   Schul-Sommerferien 2022</t>
  </si>
  <si>
    <t>09.07.2022  Veranstaltung,   15:30 FCB-Match</t>
  </si>
  <si>
    <t>10.07.2022  Veranstaltung,   15:00 FCB-Match</t>
  </si>
  <si>
    <t>21.07.2022  Veranstaltung,   19:00 FCB-Match</t>
  </si>
  <si>
    <t>24.07.2022  Veranstaltung,   14:15 FCB-Match</t>
  </si>
  <si>
    <t>07.08.2022  Veranstaltung,   16:30 FCB-Match</t>
  </si>
  <si>
    <t>11.08.2022  Unfall, Umlagerung wegen,   A2 Muttenz Fahrzeugbrand 15:00Uhr Sperrung Ri. LU</t>
  </si>
  <si>
    <t>05.09.2022 bis 08.09.2022  Umlagerung wegen,   A18 Schänzli-TU jew. 19:00-06:00Uhr Totalsperrung BSA</t>
  </si>
  <si>
    <t>12.09.2022 bis 16.09.2022  Umlagerung wegen,   A18 Schänzli-TU jew. 19:00-06:00Uhr Totalsperrung BSA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</si>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</sst>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1003  Münchenstein Emil Frey-Str.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5503</c:v>
                </c:pt>
                <c:pt idx="1">
                  <c:v>5916</c:v>
                </c:pt>
                <c:pt idx="2">
                  <c:v>6062</c:v>
                </c:pt>
                <c:pt idx="3">
                  <c:v>6147</c:v>
                </c:pt>
                <c:pt idx="4">
                  <c:v>6026</c:v>
                </c:pt>
                <c:pt idx="5">
                  <c:v>5155</c:v>
                </c:pt>
                <c:pt idx="6">
                  <c:v>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1-4A08-B451-0265A37B22A6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5826</c:v>
                </c:pt>
                <c:pt idx="1">
                  <c:v>6361</c:v>
                </c:pt>
                <c:pt idx="2">
                  <c:v>6372</c:v>
                </c:pt>
                <c:pt idx="3">
                  <c:v>6484</c:v>
                </c:pt>
                <c:pt idx="4">
                  <c:v>6559</c:v>
                </c:pt>
                <c:pt idx="5">
                  <c:v>4933</c:v>
                </c:pt>
                <c:pt idx="6">
                  <c:v>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01-4A08-B451-0265A37B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52152"/>
        <c:axId val="405552480"/>
      </c:barChart>
      <c:catAx>
        <c:axId val="405552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5552480"/>
        <c:crosses val="autoZero"/>
        <c:auto val="1"/>
        <c:lblAlgn val="ctr"/>
        <c:lblOffset val="100"/>
        <c:noMultiLvlLbl val="0"/>
      </c:catAx>
      <c:valAx>
        <c:axId val="405552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555215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243840</xdr:colOff>
      <xdr:row>7</xdr:row>
      <xdr:rowOff>0</xdr:rowOff>
    </xdr:from>
    <xdr:to>
      <xdr:col>5</xdr:col>
      <xdr:colOff>266400</xdr:colOff>
      <xdr:row>10</xdr:row>
      <xdr:rowOff>49461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118110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236220</xdr:colOff>
      <xdr:row>7</xdr:row>
      <xdr:rowOff>0</xdr:rowOff>
    </xdr:from>
    <xdr:to>
      <xdr:col>5</xdr:col>
      <xdr:colOff>258780</xdr:colOff>
      <xdr:row>10</xdr:row>
      <xdr:rowOff>49461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1180" y="118110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784860</xdr:colOff>
      <xdr:row>0</xdr:row>
      <xdr:rowOff>160020</xdr:rowOff>
    </xdr:from>
    <xdr:to>
      <xdr:col>11</xdr:col>
      <xdr:colOff>14940</xdr:colOff>
      <xdr:row>4</xdr:row>
      <xdr:rowOff>41841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2220" y="16002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33</v>
      </c>
      <c r="C17" s="3">
        <v>32</v>
      </c>
      <c r="D17" s="3">
        <v>35</v>
      </c>
      <c r="E17" s="3">
        <v>40</v>
      </c>
      <c r="F17" s="3">
        <v>50</v>
      </c>
      <c r="G17" s="3">
        <v>92</v>
      </c>
      <c r="H17" s="3">
        <v>93</v>
      </c>
      <c r="I17" s="3">
        <v>38</v>
      </c>
      <c r="J17" s="3">
        <v>54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23</v>
      </c>
      <c r="C18" s="3">
        <v>22</v>
      </c>
      <c r="D18" s="3">
        <v>26</v>
      </c>
      <c r="E18" s="3">
        <v>27</v>
      </c>
      <c r="F18" s="3">
        <v>31</v>
      </c>
      <c r="G18" s="3">
        <v>71</v>
      </c>
      <c r="H18" s="3">
        <v>77</v>
      </c>
      <c r="I18" s="3">
        <v>26</v>
      </c>
      <c r="J18" s="3">
        <v>40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15</v>
      </c>
      <c r="C19" s="3">
        <v>14</v>
      </c>
      <c r="D19" s="3">
        <v>17</v>
      </c>
      <c r="E19" s="3">
        <v>16</v>
      </c>
      <c r="F19" s="3">
        <v>21</v>
      </c>
      <c r="G19" s="3">
        <v>52</v>
      </c>
      <c r="H19" s="3">
        <v>62</v>
      </c>
      <c r="I19" s="3">
        <v>17</v>
      </c>
      <c r="J19" s="3">
        <v>28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15</v>
      </c>
      <c r="C20" s="2">
        <v>14</v>
      </c>
      <c r="D20" s="2">
        <v>16</v>
      </c>
      <c r="E20" s="2">
        <v>17</v>
      </c>
      <c r="F20" s="2">
        <v>20</v>
      </c>
      <c r="G20" s="2">
        <v>40</v>
      </c>
      <c r="H20" s="2">
        <v>48</v>
      </c>
      <c r="I20" s="2">
        <v>16</v>
      </c>
      <c r="J20" s="2">
        <v>24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23</v>
      </c>
      <c r="C21" s="2">
        <v>25</v>
      </c>
      <c r="D21" s="2">
        <v>25</v>
      </c>
      <c r="E21" s="2">
        <v>27</v>
      </c>
      <c r="F21" s="2">
        <v>27</v>
      </c>
      <c r="G21" s="2">
        <v>37</v>
      </c>
      <c r="H21" s="2">
        <v>41</v>
      </c>
      <c r="I21" s="2">
        <v>26</v>
      </c>
      <c r="J21" s="2">
        <v>29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53</v>
      </c>
      <c r="C22" s="3">
        <v>60</v>
      </c>
      <c r="D22" s="3">
        <v>59</v>
      </c>
      <c r="E22" s="3">
        <v>58</v>
      </c>
      <c r="F22" s="3">
        <v>55</v>
      </c>
      <c r="G22" s="3">
        <v>34</v>
      </c>
      <c r="H22" s="3">
        <v>30</v>
      </c>
      <c r="I22" s="3">
        <v>57</v>
      </c>
      <c r="J22" s="3">
        <v>50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165</v>
      </c>
      <c r="C23" s="3">
        <v>171</v>
      </c>
      <c r="D23" s="3">
        <v>172</v>
      </c>
      <c r="E23" s="3">
        <v>167</v>
      </c>
      <c r="F23" s="3">
        <v>153</v>
      </c>
      <c r="G23" s="3">
        <v>41</v>
      </c>
      <c r="H23" s="3">
        <v>26</v>
      </c>
      <c r="I23" s="3">
        <v>165</v>
      </c>
      <c r="J23" s="3">
        <v>127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247</v>
      </c>
      <c r="C24" s="3">
        <v>263</v>
      </c>
      <c r="D24" s="3">
        <v>259</v>
      </c>
      <c r="E24" s="3">
        <v>255</v>
      </c>
      <c r="F24" s="3">
        <v>229</v>
      </c>
      <c r="G24" s="3">
        <v>69</v>
      </c>
      <c r="H24" s="3">
        <v>32</v>
      </c>
      <c r="I24" s="3">
        <v>251</v>
      </c>
      <c r="J24" s="3">
        <v>193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219</v>
      </c>
      <c r="C25" s="3">
        <v>244</v>
      </c>
      <c r="D25" s="3">
        <v>242</v>
      </c>
      <c r="E25" s="3">
        <v>244</v>
      </c>
      <c r="F25" s="3">
        <v>227</v>
      </c>
      <c r="G25" s="3">
        <v>140</v>
      </c>
      <c r="H25" s="3">
        <v>54</v>
      </c>
      <c r="I25" s="3">
        <v>235</v>
      </c>
      <c r="J25" s="3">
        <v>196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267</v>
      </c>
      <c r="C26" s="3">
        <v>292</v>
      </c>
      <c r="D26" s="3">
        <v>284</v>
      </c>
      <c r="E26" s="3">
        <v>293</v>
      </c>
      <c r="F26" s="3">
        <v>301</v>
      </c>
      <c r="G26" s="3">
        <v>256</v>
      </c>
      <c r="H26" s="3">
        <v>102</v>
      </c>
      <c r="I26" s="3">
        <v>287</v>
      </c>
      <c r="J26" s="3">
        <v>256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352</v>
      </c>
      <c r="C27" s="3">
        <v>368</v>
      </c>
      <c r="D27" s="3">
        <v>373</v>
      </c>
      <c r="E27" s="3">
        <v>363</v>
      </c>
      <c r="F27" s="3">
        <v>397</v>
      </c>
      <c r="G27" s="3">
        <v>357</v>
      </c>
      <c r="H27" s="3">
        <v>164</v>
      </c>
      <c r="I27" s="3">
        <v>370</v>
      </c>
      <c r="J27" s="3">
        <v>339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389</v>
      </c>
      <c r="C28" s="3">
        <v>428</v>
      </c>
      <c r="D28" s="3">
        <v>436</v>
      </c>
      <c r="E28" s="3">
        <v>431</v>
      </c>
      <c r="F28" s="3">
        <v>444</v>
      </c>
      <c r="G28" s="3">
        <v>411</v>
      </c>
      <c r="H28" s="3">
        <v>209</v>
      </c>
      <c r="I28" s="3">
        <v>426</v>
      </c>
      <c r="J28" s="3">
        <v>393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352</v>
      </c>
      <c r="C29" s="3">
        <v>371</v>
      </c>
      <c r="D29" s="3">
        <v>382</v>
      </c>
      <c r="E29" s="3">
        <v>378</v>
      </c>
      <c r="F29" s="3">
        <v>400</v>
      </c>
      <c r="G29" s="3">
        <v>426</v>
      </c>
      <c r="H29" s="3">
        <v>226</v>
      </c>
      <c r="I29" s="3">
        <v>377</v>
      </c>
      <c r="J29" s="3">
        <v>362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347</v>
      </c>
      <c r="C30" s="3">
        <v>374</v>
      </c>
      <c r="D30" s="3">
        <v>384</v>
      </c>
      <c r="E30" s="3">
        <v>381</v>
      </c>
      <c r="F30" s="3">
        <v>408</v>
      </c>
      <c r="G30" s="3">
        <v>433</v>
      </c>
      <c r="H30" s="3">
        <v>253</v>
      </c>
      <c r="I30" s="3">
        <v>379</v>
      </c>
      <c r="J30" s="3">
        <v>369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384</v>
      </c>
      <c r="C31" s="3">
        <v>405</v>
      </c>
      <c r="D31" s="3">
        <v>410</v>
      </c>
      <c r="E31" s="3">
        <v>409</v>
      </c>
      <c r="F31" s="3">
        <v>443</v>
      </c>
      <c r="G31" s="3">
        <v>438</v>
      </c>
      <c r="H31" s="3">
        <v>278</v>
      </c>
      <c r="I31" s="3">
        <v>410</v>
      </c>
      <c r="J31" s="3">
        <v>396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417</v>
      </c>
      <c r="C32" s="3">
        <v>438</v>
      </c>
      <c r="D32" s="3">
        <v>442</v>
      </c>
      <c r="E32" s="3">
        <v>431</v>
      </c>
      <c r="F32" s="3">
        <v>473</v>
      </c>
      <c r="G32" s="3">
        <v>435</v>
      </c>
      <c r="H32" s="3">
        <v>284</v>
      </c>
      <c r="I32" s="3">
        <v>440</v>
      </c>
      <c r="J32" s="3">
        <v>417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460</v>
      </c>
      <c r="C33" s="3">
        <v>491</v>
      </c>
      <c r="D33" s="3">
        <v>493</v>
      </c>
      <c r="E33" s="3">
        <v>489</v>
      </c>
      <c r="F33" s="3">
        <v>499</v>
      </c>
      <c r="G33" s="3">
        <v>428</v>
      </c>
      <c r="H33" s="3">
        <v>284</v>
      </c>
      <c r="I33" s="3">
        <v>486</v>
      </c>
      <c r="J33" s="3">
        <v>449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472</v>
      </c>
      <c r="C34" s="3">
        <v>509</v>
      </c>
      <c r="D34" s="3">
        <v>511</v>
      </c>
      <c r="E34" s="3">
        <v>507</v>
      </c>
      <c r="F34" s="3">
        <v>480</v>
      </c>
      <c r="G34" s="3">
        <v>408</v>
      </c>
      <c r="H34" s="3">
        <v>265</v>
      </c>
      <c r="I34" s="3">
        <v>496</v>
      </c>
      <c r="J34" s="3">
        <v>450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364</v>
      </c>
      <c r="C35" s="3">
        <v>414</v>
      </c>
      <c r="D35" s="3">
        <v>425</v>
      </c>
      <c r="E35" s="3">
        <v>431</v>
      </c>
      <c r="F35" s="3">
        <v>400</v>
      </c>
      <c r="G35" s="3">
        <v>277</v>
      </c>
      <c r="H35" s="3">
        <v>256</v>
      </c>
      <c r="I35" s="3">
        <v>407</v>
      </c>
      <c r="J35" s="3">
        <v>367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306</v>
      </c>
      <c r="C36" s="3">
        <v>321</v>
      </c>
      <c r="D36" s="3">
        <v>348</v>
      </c>
      <c r="E36" s="3">
        <v>359</v>
      </c>
      <c r="F36" s="3">
        <v>300</v>
      </c>
      <c r="G36" s="3">
        <v>164</v>
      </c>
      <c r="H36" s="3">
        <v>188</v>
      </c>
      <c r="I36" s="3">
        <v>327</v>
      </c>
      <c r="J36" s="3">
        <v>283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237</v>
      </c>
      <c r="C37" s="3">
        <v>249</v>
      </c>
      <c r="D37" s="3">
        <v>267</v>
      </c>
      <c r="E37" s="3">
        <v>280</v>
      </c>
      <c r="F37" s="3">
        <v>202</v>
      </c>
      <c r="G37" s="3">
        <v>146</v>
      </c>
      <c r="H37" s="3">
        <v>150</v>
      </c>
      <c r="I37" s="3">
        <v>247</v>
      </c>
      <c r="J37" s="3">
        <v>218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177</v>
      </c>
      <c r="C38" s="3">
        <v>192</v>
      </c>
      <c r="D38" s="3">
        <v>207</v>
      </c>
      <c r="E38" s="3">
        <v>234</v>
      </c>
      <c r="F38" s="3">
        <v>167</v>
      </c>
      <c r="G38" s="3">
        <v>130</v>
      </c>
      <c r="H38" s="3">
        <v>118</v>
      </c>
      <c r="I38" s="3">
        <v>195</v>
      </c>
      <c r="J38" s="3">
        <v>175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126</v>
      </c>
      <c r="C39" s="3">
        <v>146</v>
      </c>
      <c r="D39" s="3">
        <v>167</v>
      </c>
      <c r="E39" s="3">
        <v>199</v>
      </c>
      <c r="F39" s="3">
        <v>165</v>
      </c>
      <c r="G39" s="3">
        <v>145</v>
      </c>
      <c r="H39" s="3">
        <v>86</v>
      </c>
      <c r="I39" s="3">
        <v>161</v>
      </c>
      <c r="J39" s="3">
        <v>148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61</v>
      </c>
      <c r="C40" s="3">
        <v>72</v>
      </c>
      <c r="D40" s="3">
        <v>84</v>
      </c>
      <c r="E40" s="3">
        <v>112</v>
      </c>
      <c r="F40" s="3">
        <v>134</v>
      </c>
      <c r="G40" s="3">
        <v>125</v>
      </c>
      <c r="H40" s="3">
        <v>55</v>
      </c>
      <c r="I40" s="3">
        <v>93</v>
      </c>
      <c r="J40" s="3">
        <v>92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5504</v>
      </c>
      <c r="C42" s="5">
        <f t="shared" si="0"/>
        <v>5915</v>
      </c>
      <c r="D42" s="5">
        <f t="shared" si="0"/>
        <v>6064</v>
      </c>
      <c r="E42" s="5">
        <f t="shared" si="0"/>
        <v>6148</v>
      </c>
      <c r="F42" s="5">
        <f t="shared" si="0"/>
        <v>6026</v>
      </c>
      <c r="G42" s="5">
        <f t="shared" si="0"/>
        <v>5155</v>
      </c>
      <c r="H42" s="5">
        <f t="shared" si="0"/>
        <v>3381</v>
      </c>
      <c r="I42" s="5">
        <f t="shared" si="0"/>
        <v>5932</v>
      </c>
      <c r="J42" s="5">
        <f t="shared" si="0"/>
        <v>5455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2019</v>
      </c>
      <c r="C44" s="1">
        <f t="shared" si="1"/>
        <v>2173</v>
      </c>
      <c r="D44" s="1">
        <f t="shared" si="1"/>
        <v>2219</v>
      </c>
      <c r="E44" s="1">
        <f t="shared" si="1"/>
        <v>2217</v>
      </c>
      <c r="F44" s="1">
        <f t="shared" si="1"/>
        <v>2152</v>
      </c>
      <c r="G44" s="1">
        <f t="shared" si="1"/>
        <v>1712</v>
      </c>
      <c r="H44" s="1">
        <f t="shared" si="1"/>
        <v>1277</v>
      </c>
      <c r="I44" s="1">
        <f t="shared" si="1"/>
        <v>2156</v>
      </c>
      <c r="J44" s="1">
        <f t="shared" si="1"/>
        <v>1966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349</v>
      </c>
      <c r="C46" s="1">
        <f t="shared" ref="C46:J46" si="2">SUM(C39:C40) +SUM(C17:C22)</f>
        <v>385</v>
      </c>
      <c r="D46" s="1">
        <f t="shared" si="2"/>
        <v>429</v>
      </c>
      <c r="E46" s="1">
        <f t="shared" si="2"/>
        <v>496</v>
      </c>
      <c r="F46" s="1">
        <f t="shared" si="2"/>
        <v>503</v>
      </c>
      <c r="G46" s="1">
        <f t="shared" si="2"/>
        <v>596</v>
      </c>
      <c r="H46" s="1">
        <f t="shared" si="2"/>
        <v>492</v>
      </c>
      <c r="I46" s="1">
        <f t="shared" si="2"/>
        <v>434</v>
      </c>
      <c r="J46" s="1">
        <f t="shared" si="2"/>
        <v>465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4813</v>
      </c>
      <c r="C48" s="3">
        <f t="shared" si="3"/>
        <v>5167</v>
      </c>
      <c r="D48" s="3">
        <f t="shared" si="3"/>
        <v>5256</v>
      </c>
      <c r="E48" s="3">
        <f t="shared" si="3"/>
        <v>5251</v>
      </c>
      <c r="F48" s="3">
        <f t="shared" si="3"/>
        <v>5203</v>
      </c>
      <c r="G48" s="3">
        <f t="shared" si="3"/>
        <v>4388</v>
      </c>
      <c r="H48" s="3">
        <f t="shared" si="3"/>
        <v>2745</v>
      </c>
      <c r="I48" s="3">
        <f t="shared" si="3"/>
        <v>5138</v>
      </c>
      <c r="J48" s="3">
        <f t="shared" si="3"/>
        <v>4688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5155</v>
      </c>
      <c r="C50" s="3">
        <f t="shared" si="4"/>
        <v>5530</v>
      </c>
      <c r="D50" s="3">
        <f t="shared" si="4"/>
        <v>5635</v>
      </c>
      <c r="E50" s="3">
        <f t="shared" si="4"/>
        <v>5652</v>
      </c>
      <c r="F50" s="3">
        <f t="shared" si="4"/>
        <v>5523</v>
      </c>
      <c r="G50" s="3">
        <f t="shared" si="4"/>
        <v>4559</v>
      </c>
      <c r="H50" s="3">
        <f t="shared" si="4"/>
        <v>2889</v>
      </c>
      <c r="I50" s="3">
        <f t="shared" si="4"/>
        <v>5498</v>
      </c>
      <c r="J50" s="3">
        <f t="shared" si="4"/>
        <v>4990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75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19</v>
      </c>
      <c r="C88" s="3">
        <v>17</v>
      </c>
      <c r="D88" s="3">
        <v>18</v>
      </c>
      <c r="E88" s="3">
        <v>19</v>
      </c>
      <c r="F88" s="3">
        <v>26</v>
      </c>
      <c r="G88" s="3">
        <v>56</v>
      </c>
      <c r="H88" s="3">
        <v>64</v>
      </c>
      <c r="I88" s="3">
        <v>20</v>
      </c>
      <c r="J88" s="3">
        <v>31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14</v>
      </c>
      <c r="C89" s="3">
        <v>13</v>
      </c>
      <c r="D89" s="3">
        <v>14</v>
      </c>
      <c r="E89" s="3">
        <v>13</v>
      </c>
      <c r="F89" s="3">
        <v>20</v>
      </c>
      <c r="G89" s="3">
        <v>44</v>
      </c>
      <c r="H89" s="3">
        <v>50</v>
      </c>
      <c r="I89" s="3">
        <v>15</v>
      </c>
      <c r="J89" s="3">
        <v>24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10</v>
      </c>
      <c r="C90" s="3">
        <v>9</v>
      </c>
      <c r="D90" s="3">
        <v>10</v>
      </c>
      <c r="E90" s="3">
        <v>10</v>
      </c>
      <c r="F90" s="3">
        <v>14</v>
      </c>
      <c r="G90" s="3">
        <v>38</v>
      </c>
      <c r="H90" s="3">
        <v>44</v>
      </c>
      <c r="I90" s="3">
        <v>10</v>
      </c>
      <c r="J90" s="3">
        <v>19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18</v>
      </c>
      <c r="C91" s="2">
        <v>16</v>
      </c>
      <c r="D91" s="2">
        <v>16</v>
      </c>
      <c r="E91" s="2">
        <v>16</v>
      </c>
      <c r="F91" s="2">
        <v>19</v>
      </c>
      <c r="G91" s="2">
        <v>34</v>
      </c>
      <c r="H91" s="2">
        <v>39</v>
      </c>
      <c r="I91" s="2">
        <v>17</v>
      </c>
      <c r="J91" s="2">
        <v>23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20</v>
      </c>
      <c r="C92" s="2">
        <v>20</v>
      </c>
      <c r="D92" s="2">
        <v>20</v>
      </c>
      <c r="E92" s="2">
        <v>21</v>
      </c>
      <c r="F92" s="2">
        <v>23</v>
      </c>
      <c r="G92" s="2">
        <v>33</v>
      </c>
      <c r="H92" s="2">
        <v>35</v>
      </c>
      <c r="I92" s="2">
        <v>21</v>
      </c>
      <c r="J92" s="2">
        <v>25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73</v>
      </c>
      <c r="C93" s="3">
        <v>83</v>
      </c>
      <c r="D93" s="3">
        <v>82</v>
      </c>
      <c r="E93" s="3">
        <v>81</v>
      </c>
      <c r="F93" s="3">
        <v>75</v>
      </c>
      <c r="G93" s="3">
        <v>36</v>
      </c>
      <c r="H93" s="3">
        <v>27</v>
      </c>
      <c r="I93" s="3">
        <v>79</v>
      </c>
      <c r="J93" s="3">
        <v>65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280</v>
      </c>
      <c r="C94" s="3">
        <v>305</v>
      </c>
      <c r="D94" s="3">
        <v>298</v>
      </c>
      <c r="E94" s="3">
        <v>288</v>
      </c>
      <c r="F94" s="3">
        <v>262</v>
      </c>
      <c r="G94" s="3">
        <v>53</v>
      </c>
      <c r="H94" s="3">
        <v>31</v>
      </c>
      <c r="I94" s="3">
        <v>286</v>
      </c>
      <c r="J94" s="3">
        <v>216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537</v>
      </c>
      <c r="C95" s="3">
        <v>592</v>
      </c>
      <c r="D95" s="3">
        <v>581</v>
      </c>
      <c r="E95" s="3">
        <v>571</v>
      </c>
      <c r="F95" s="3">
        <v>488</v>
      </c>
      <c r="G95" s="3">
        <v>118</v>
      </c>
      <c r="H95" s="3">
        <v>32</v>
      </c>
      <c r="I95" s="3">
        <v>554</v>
      </c>
      <c r="J95" s="3">
        <v>416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443</v>
      </c>
      <c r="C96" s="3">
        <v>500</v>
      </c>
      <c r="D96" s="3">
        <v>488</v>
      </c>
      <c r="E96" s="3">
        <v>495</v>
      </c>
      <c r="F96" s="3">
        <v>434</v>
      </c>
      <c r="G96" s="3">
        <v>243</v>
      </c>
      <c r="H96" s="3">
        <v>68</v>
      </c>
      <c r="I96" s="3">
        <v>472</v>
      </c>
      <c r="J96" s="3">
        <v>381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370</v>
      </c>
      <c r="C97" s="3">
        <v>408</v>
      </c>
      <c r="D97" s="3">
        <v>407</v>
      </c>
      <c r="E97" s="3">
        <v>412</v>
      </c>
      <c r="F97" s="3">
        <v>420</v>
      </c>
      <c r="G97" s="3">
        <v>351</v>
      </c>
      <c r="H97" s="3">
        <v>136</v>
      </c>
      <c r="I97" s="3">
        <v>403</v>
      </c>
      <c r="J97" s="3">
        <v>358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355</v>
      </c>
      <c r="C98" s="3">
        <v>381</v>
      </c>
      <c r="D98" s="3">
        <v>376</v>
      </c>
      <c r="E98" s="3">
        <v>375</v>
      </c>
      <c r="F98" s="3">
        <v>408</v>
      </c>
      <c r="G98" s="3">
        <v>404</v>
      </c>
      <c r="H98" s="3">
        <v>150</v>
      </c>
      <c r="I98" s="3">
        <v>379</v>
      </c>
      <c r="J98" s="3">
        <v>350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346</v>
      </c>
      <c r="C99" s="3">
        <v>374</v>
      </c>
      <c r="D99" s="3">
        <v>383</v>
      </c>
      <c r="E99" s="3">
        <v>374</v>
      </c>
      <c r="F99" s="3">
        <v>413</v>
      </c>
      <c r="G99" s="3">
        <v>424</v>
      </c>
      <c r="H99" s="3">
        <v>185</v>
      </c>
      <c r="I99" s="3">
        <v>378</v>
      </c>
      <c r="J99" s="3">
        <v>357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314</v>
      </c>
      <c r="C100" s="3">
        <v>332</v>
      </c>
      <c r="D100" s="3">
        <v>357</v>
      </c>
      <c r="E100" s="3">
        <v>340</v>
      </c>
      <c r="F100" s="3">
        <v>391</v>
      </c>
      <c r="G100" s="3">
        <v>404</v>
      </c>
      <c r="H100" s="3">
        <v>208</v>
      </c>
      <c r="I100" s="3">
        <v>347</v>
      </c>
      <c r="J100" s="3">
        <v>335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402</v>
      </c>
      <c r="C101" s="3">
        <v>416</v>
      </c>
      <c r="D101" s="3">
        <v>429</v>
      </c>
      <c r="E101" s="3">
        <v>423</v>
      </c>
      <c r="F101" s="3">
        <v>457</v>
      </c>
      <c r="G101" s="3">
        <v>415</v>
      </c>
      <c r="H101" s="3">
        <v>248</v>
      </c>
      <c r="I101" s="3">
        <v>426</v>
      </c>
      <c r="J101" s="3">
        <v>399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385</v>
      </c>
      <c r="C102" s="3">
        <v>416</v>
      </c>
      <c r="D102" s="3">
        <v>438</v>
      </c>
      <c r="E102" s="3">
        <v>424</v>
      </c>
      <c r="F102" s="3">
        <v>467</v>
      </c>
      <c r="G102" s="3">
        <v>425</v>
      </c>
      <c r="H102" s="3">
        <v>265</v>
      </c>
      <c r="I102" s="3">
        <v>426</v>
      </c>
      <c r="J102" s="3">
        <v>403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410</v>
      </c>
      <c r="C103" s="3">
        <v>437</v>
      </c>
      <c r="D103" s="3">
        <v>451</v>
      </c>
      <c r="E103" s="3">
        <v>451</v>
      </c>
      <c r="F103" s="3">
        <v>517</v>
      </c>
      <c r="G103" s="3">
        <v>395</v>
      </c>
      <c r="H103" s="3">
        <v>299</v>
      </c>
      <c r="I103" s="3">
        <v>453</v>
      </c>
      <c r="J103" s="3">
        <v>423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508</v>
      </c>
      <c r="C104" s="3">
        <v>543</v>
      </c>
      <c r="D104" s="3">
        <v>540</v>
      </c>
      <c r="E104" s="3">
        <v>546</v>
      </c>
      <c r="F104" s="3">
        <v>555</v>
      </c>
      <c r="G104" s="3">
        <v>360</v>
      </c>
      <c r="H104" s="3">
        <v>278</v>
      </c>
      <c r="I104" s="3">
        <v>538</v>
      </c>
      <c r="J104" s="3">
        <v>475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483</v>
      </c>
      <c r="C105" s="3">
        <v>545</v>
      </c>
      <c r="D105" s="3">
        <v>524</v>
      </c>
      <c r="E105" s="3">
        <v>540</v>
      </c>
      <c r="F105" s="3">
        <v>489</v>
      </c>
      <c r="G105" s="3">
        <v>297</v>
      </c>
      <c r="H105" s="3">
        <v>256</v>
      </c>
      <c r="I105" s="3">
        <v>516</v>
      </c>
      <c r="J105" s="3">
        <v>447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311</v>
      </c>
      <c r="C106" s="3">
        <v>360</v>
      </c>
      <c r="D106" s="3">
        <v>362</v>
      </c>
      <c r="E106" s="3">
        <v>393</v>
      </c>
      <c r="F106" s="3">
        <v>380</v>
      </c>
      <c r="G106" s="3">
        <v>217</v>
      </c>
      <c r="H106" s="3">
        <v>206</v>
      </c>
      <c r="I106" s="3">
        <v>361</v>
      </c>
      <c r="J106" s="3">
        <v>318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197</v>
      </c>
      <c r="C107" s="3">
        <v>222</v>
      </c>
      <c r="D107" s="3">
        <v>220</v>
      </c>
      <c r="E107" s="3">
        <v>261</v>
      </c>
      <c r="F107" s="3">
        <v>235</v>
      </c>
      <c r="G107" s="3">
        <v>158</v>
      </c>
      <c r="H107" s="3">
        <v>163</v>
      </c>
      <c r="I107" s="3">
        <v>227</v>
      </c>
      <c r="J107" s="3">
        <v>208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127</v>
      </c>
      <c r="C108" s="3">
        <v>142</v>
      </c>
      <c r="D108" s="3">
        <v>126</v>
      </c>
      <c r="E108" s="3">
        <v>157</v>
      </c>
      <c r="F108" s="3">
        <v>152</v>
      </c>
      <c r="G108" s="3">
        <v>121</v>
      </c>
      <c r="H108" s="3">
        <v>124</v>
      </c>
      <c r="I108" s="3">
        <v>141</v>
      </c>
      <c r="J108" s="3">
        <v>136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99</v>
      </c>
      <c r="C109" s="3">
        <v>112</v>
      </c>
      <c r="D109" s="3">
        <v>110</v>
      </c>
      <c r="E109" s="3">
        <v>126</v>
      </c>
      <c r="F109" s="3">
        <v>125</v>
      </c>
      <c r="G109" s="3">
        <v>111</v>
      </c>
      <c r="H109" s="3">
        <v>94</v>
      </c>
      <c r="I109" s="3">
        <v>114</v>
      </c>
      <c r="J109" s="3">
        <v>111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70</v>
      </c>
      <c r="C110" s="3">
        <v>78</v>
      </c>
      <c r="D110" s="3">
        <v>81</v>
      </c>
      <c r="E110" s="3">
        <v>96</v>
      </c>
      <c r="F110" s="3">
        <v>108</v>
      </c>
      <c r="G110" s="3">
        <v>107</v>
      </c>
      <c r="H110" s="3">
        <v>59</v>
      </c>
      <c r="I110" s="3">
        <v>86</v>
      </c>
      <c r="J110" s="3">
        <v>86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35</v>
      </c>
      <c r="C111" s="3">
        <v>41</v>
      </c>
      <c r="D111" s="3">
        <v>42</v>
      </c>
      <c r="E111" s="3">
        <v>53</v>
      </c>
      <c r="F111" s="3">
        <v>81</v>
      </c>
      <c r="G111" s="3">
        <v>90</v>
      </c>
      <c r="H111" s="3">
        <v>31</v>
      </c>
      <c r="I111" s="3">
        <v>50</v>
      </c>
      <c r="J111" s="3">
        <v>53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5826</v>
      </c>
      <c r="C113" s="5">
        <f t="shared" si="5"/>
        <v>6362</v>
      </c>
      <c r="D113" s="5">
        <f t="shared" si="5"/>
        <v>6373</v>
      </c>
      <c r="E113" s="5">
        <f t="shared" si="5"/>
        <v>6485</v>
      </c>
      <c r="F113" s="5">
        <f t="shared" si="5"/>
        <v>6559</v>
      </c>
      <c r="G113" s="5">
        <f t="shared" si="5"/>
        <v>4934</v>
      </c>
      <c r="H113" s="5">
        <f t="shared" si="5"/>
        <v>3092</v>
      </c>
      <c r="I113" s="5">
        <f t="shared" si="5"/>
        <v>6319</v>
      </c>
      <c r="J113" s="5">
        <f t="shared" si="5"/>
        <v>5659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1909</v>
      </c>
      <c r="C115" s="1">
        <f t="shared" si="6"/>
        <v>2107</v>
      </c>
      <c r="D115" s="1">
        <f t="shared" si="6"/>
        <v>2097</v>
      </c>
      <c r="E115" s="1">
        <f t="shared" si="6"/>
        <v>2191</v>
      </c>
      <c r="F115" s="1">
        <f t="shared" si="6"/>
        <v>2176</v>
      </c>
      <c r="G115" s="1">
        <f t="shared" si="6"/>
        <v>1427</v>
      </c>
      <c r="H115" s="1">
        <f t="shared" si="6"/>
        <v>1202</v>
      </c>
      <c r="I115" s="1">
        <f t="shared" si="6"/>
        <v>2095</v>
      </c>
      <c r="J115" s="1">
        <f t="shared" si="6"/>
        <v>1871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259</v>
      </c>
      <c r="C117" s="1">
        <f t="shared" ref="C117:J117" si="7">SUM(C110:C111) +SUM(C88:C93)</f>
        <v>277</v>
      </c>
      <c r="D117" s="1">
        <f t="shared" si="7"/>
        <v>283</v>
      </c>
      <c r="E117" s="1">
        <f t="shared" si="7"/>
        <v>309</v>
      </c>
      <c r="F117" s="1">
        <f t="shared" si="7"/>
        <v>366</v>
      </c>
      <c r="G117" s="1">
        <f t="shared" si="7"/>
        <v>438</v>
      </c>
      <c r="H117" s="1">
        <f t="shared" si="7"/>
        <v>349</v>
      </c>
      <c r="I117" s="1">
        <f t="shared" si="7"/>
        <v>298</v>
      </c>
      <c r="J117" s="1">
        <f t="shared" si="7"/>
        <v>326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5188</v>
      </c>
      <c r="C119" s="3">
        <f t="shared" si="8"/>
        <v>5668</v>
      </c>
      <c r="D119" s="3">
        <f t="shared" si="8"/>
        <v>5682</v>
      </c>
      <c r="E119" s="3">
        <f t="shared" si="8"/>
        <v>5762</v>
      </c>
      <c r="F119" s="3">
        <f t="shared" si="8"/>
        <v>5806</v>
      </c>
      <c r="G119" s="3">
        <f t="shared" si="8"/>
        <v>4332</v>
      </c>
      <c r="H119" s="3">
        <f t="shared" si="8"/>
        <v>2618</v>
      </c>
      <c r="I119" s="3">
        <f t="shared" si="8"/>
        <v>5621</v>
      </c>
      <c r="J119" s="3">
        <f t="shared" si="8"/>
        <v>5006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5567</v>
      </c>
      <c r="C121" s="3">
        <f t="shared" si="9"/>
        <v>6085</v>
      </c>
      <c r="D121" s="3">
        <f t="shared" si="9"/>
        <v>6090</v>
      </c>
      <c r="E121" s="3">
        <f t="shared" si="9"/>
        <v>6176</v>
      </c>
      <c r="F121" s="3">
        <f t="shared" si="9"/>
        <v>6193</v>
      </c>
      <c r="G121" s="3">
        <f t="shared" si="9"/>
        <v>4496</v>
      </c>
      <c r="H121" s="3">
        <f t="shared" si="9"/>
        <v>2743</v>
      </c>
      <c r="I121" s="3">
        <f t="shared" si="9"/>
        <v>6021</v>
      </c>
      <c r="J121" s="3">
        <f t="shared" si="9"/>
        <v>5333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14:38&amp;C&amp;6HR/HR/LEER/LEER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52</v>
      </c>
      <c r="C17" s="3">
        <v>49</v>
      </c>
      <c r="D17" s="3">
        <v>53</v>
      </c>
      <c r="E17" s="3">
        <v>59</v>
      </c>
      <c r="F17" s="3">
        <v>76</v>
      </c>
      <c r="G17" s="3">
        <v>148</v>
      </c>
      <c r="H17" s="3">
        <v>157</v>
      </c>
      <c r="I17" s="3">
        <v>58</v>
      </c>
      <c r="J17" s="3">
        <v>85</v>
      </c>
    </row>
    <row r="18" spans="1:10" x14ac:dyDescent="0.25">
      <c r="A18" s="3" t="s">
        <v>3</v>
      </c>
      <c r="B18" s="3">
        <v>37</v>
      </c>
      <c r="C18" s="3">
        <v>35</v>
      </c>
      <c r="D18" s="3">
        <v>40</v>
      </c>
      <c r="E18" s="3">
        <v>40</v>
      </c>
      <c r="F18" s="3">
        <v>51</v>
      </c>
      <c r="G18" s="3">
        <v>115</v>
      </c>
      <c r="H18" s="3">
        <v>127</v>
      </c>
      <c r="I18" s="3">
        <v>41</v>
      </c>
      <c r="J18" s="3">
        <v>64</v>
      </c>
    </row>
    <row r="19" spans="1:10" x14ac:dyDescent="0.25">
      <c r="A19" s="3" t="s">
        <v>4</v>
      </c>
      <c r="B19" s="3">
        <v>25</v>
      </c>
      <c r="C19" s="3">
        <v>23</v>
      </c>
      <c r="D19" s="3">
        <v>27</v>
      </c>
      <c r="E19" s="3">
        <v>26</v>
      </c>
      <c r="F19" s="3">
        <v>35</v>
      </c>
      <c r="G19" s="3">
        <v>90</v>
      </c>
      <c r="H19" s="3">
        <v>106</v>
      </c>
      <c r="I19" s="3">
        <v>27</v>
      </c>
      <c r="J19" s="3">
        <v>47</v>
      </c>
    </row>
    <row r="20" spans="1:10" x14ac:dyDescent="0.25">
      <c r="A20" s="4" t="s">
        <v>5</v>
      </c>
      <c r="B20" s="2">
        <v>33</v>
      </c>
      <c r="C20" s="2">
        <v>30</v>
      </c>
      <c r="D20" s="2">
        <v>32</v>
      </c>
      <c r="E20" s="2">
        <v>33</v>
      </c>
      <c r="F20" s="2">
        <v>39</v>
      </c>
      <c r="G20" s="2">
        <v>74</v>
      </c>
      <c r="H20" s="2">
        <v>87</v>
      </c>
      <c r="I20" s="2">
        <v>33</v>
      </c>
      <c r="J20" s="2">
        <v>47</v>
      </c>
    </row>
    <row r="21" spans="1:10" x14ac:dyDescent="0.25">
      <c r="A21" s="4" t="s">
        <v>6</v>
      </c>
      <c r="B21" s="2">
        <v>43</v>
      </c>
      <c r="C21" s="2">
        <v>45</v>
      </c>
      <c r="D21" s="2">
        <v>45</v>
      </c>
      <c r="E21" s="2">
        <v>48</v>
      </c>
      <c r="F21" s="2">
        <v>50</v>
      </c>
      <c r="G21" s="2">
        <v>70</v>
      </c>
      <c r="H21" s="2">
        <v>76</v>
      </c>
      <c r="I21" s="2">
        <v>47</v>
      </c>
      <c r="J21" s="2">
        <v>54</v>
      </c>
    </row>
    <row r="22" spans="1:10" x14ac:dyDescent="0.25">
      <c r="A22" s="3" t="s">
        <v>7</v>
      </c>
      <c r="B22" s="3">
        <v>126</v>
      </c>
      <c r="C22" s="3">
        <v>143</v>
      </c>
      <c r="D22" s="3">
        <v>141</v>
      </c>
      <c r="E22" s="3">
        <v>139</v>
      </c>
      <c r="F22" s="3">
        <v>130</v>
      </c>
      <c r="G22" s="3">
        <v>70</v>
      </c>
      <c r="H22" s="3">
        <v>57</v>
      </c>
      <c r="I22" s="3">
        <v>136</v>
      </c>
      <c r="J22" s="3">
        <v>115</v>
      </c>
    </row>
    <row r="23" spans="1:10" x14ac:dyDescent="0.25">
      <c r="A23" s="3" t="s">
        <v>8</v>
      </c>
      <c r="B23" s="3">
        <v>445</v>
      </c>
      <c r="C23" s="3">
        <v>476</v>
      </c>
      <c r="D23" s="3">
        <v>470</v>
      </c>
      <c r="E23" s="3">
        <v>455</v>
      </c>
      <c r="F23" s="3">
        <v>415</v>
      </c>
      <c r="G23" s="3">
        <v>94</v>
      </c>
      <c r="H23" s="3">
        <v>57</v>
      </c>
      <c r="I23" s="3">
        <v>451</v>
      </c>
      <c r="J23" s="3">
        <v>343</v>
      </c>
    </row>
    <row r="24" spans="1:10" x14ac:dyDescent="0.25">
      <c r="A24" s="3" t="s">
        <v>9</v>
      </c>
      <c r="B24" s="3">
        <v>784</v>
      </c>
      <c r="C24" s="3">
        <v>855</v>
      </c>
      <c r="D24" s="3">
        <v>840</v>
      </c>
      <c r="E24" s="3">
        <v>826</v>
      </c>
      <c r="F24" s="3">
        <v>717</v>
      </c>
      <c r="G24" s="3">
        <v>187</v>
      </c>
      <c r="H24" s="3">
        <v>64</v>
      </c>
      <c r="I24" s="3">
        <v>805</v>
      </c>
      <c r="J24" s="3">
        <v>609</v>
      </c>
    </row>
    <row r="25" spans="1:10" x14ac:dyDescent="0.25">
      <c r="A25" s="3" t="s">
        <v>10</v>
      </c>
      <c r="B25" s="3">
        <v>662</v>
      </c>
      <c r="C25" s="3">
        <v>744</v>
      </c>
      <c r="D25" s="3">
        <v>730</v>
      </c>
      <c r="E25" s="3">
        <v>739</v>
      </c>
      <c r="F25" s="3">
        <v>661</v>
      </c>
      <c r="G25" s="3">
        <v>383</v>
      </c>
      <c r="H25" s="3">
        <v>122</v>
      </c>
      <c r="I25" s="3">
        <v>707</v>
      </c>
      <c r="J25" s="3">
        <v>577</v>
      </c>
    </row>
    <row r="26" spans="1:10" x14ac:dyDescent="0.25">
      <c r="A26" s="3" t="s">
        <v>11</v>
      </c>
      <c r="B26" s="3">
        <v>637</v>
      </c>
      <c r="C26" s="3">
        <v>700</v>
      </c>
      <c r="D26" s="3">
        <v>691</v>
      </c>
      <c r="E26" s="3">
        <v>705</v>
      </c>
      <c r="F26" s="3">
        <v>721</v>
      </c>
      <c r="G26" s="3">
        <v>607</v>
      </c>
      <c r="H26" s="3">
        <v>238</v>
      </c>
      <c r="I26" s="3">
        <v>690</v>
      </c>
      <c r="J26" s="3">
        <v>614</v>
      </c>
    </row>
    <row r="27" spans="1:10" x14ac:dyDescent="0.25">
      <c r="A27" s="3" t="s">
        <v>12</v>
      </c>
      <c r="B27" s="3">
        <v>707</v>
      </c>
      <c r="C27" s="3">
        <v>749</v>
      </c>
      <c r="D27" s="3">
        <v>749</v>
      </c>
      <c r="E27" s="3">
        <v>738</v>
      </c>
      <c r="F27" s="3">
        <v>805</v>
      </c>
      <c r="G27" s="3">
        <v>761</v>
      </c>
      <c r="H27" s="3">
        <v>314</v>
      </c>
      <c r="I27" s="3">
        <v>749</v>
      </c>
      <c r="J27" s="3">
        <v>689</v>
      </c>
    </row>
    <row r="28" spans="1:10" x14ac:dyDescent="0.25">
      <c r="A28" s="3" t="s">
        <v>13</v>
      </c>
      <c r="B28" s="3">
        <v>735</v>
      </c>
      <c r="C28" s="3">
        <v>802</v>
      </c>
      <c r="D28" s="3">
        <v>819</v>
      </c>
      <c r="E28" s="3">
        <v>805</v>
      </c>
      <c r="F28" s="3">
        <v>857</v>
      </c>
      <c r="G28" s="3">
        <v>835</v>
      </c>
      <c r="H28" s="3">
        <v>394</v>
      </c>
      <c r="I28" s="3">
        <v>804</v>
      </c>
      <c r="J28" s="3">
        <v>750</v>
      </c>
    </row>
    <row r="29" spans="1:10" x14ac:dyDescent="0.25">
      <c r="A29" s="3" t="s">
        <v>14</v>
      </c>
      <c r="B29" s="3">
        <v>666</v>
      </c>
      <c r="C29" s="3">
        <v>703</v>
      </c>
      <c r="D29" s="3">
        <v>739</v>
      </c>
      <c r="E29" s="3">
        <v>718</v>
      </c>
      <c r="F29" s="3">
        <v>791</v>
      </c>
      <c r="G29" s="3">
        <v>830</v>
      </c>
      <c r="H29" s="3">
        <v>434</v>
      </c>
      <c r="I29" s="3">
        <v>724</v>
      </c>
      <c r="J29" s="3">
        <v>697</v>
      </c>
    </row>
    <row r="30" spans="1:10" x14ac:dyDescent="0.25">
      <c r="A30" s="3" t="s">
        <v>15</v>
      </c>
      <c r="B30" s="3">
        <v>749</v>
      </c>
      <c r="C30" s="3">
        <v>790</v>
      </c>
      <c r="D30" s="3">
        <v>813</v>
      </c>
      <c r="E30" s="3">
        <v>804</v>
      </c>
      <c r="F30" s="3">
        <v>865</v>
      </c>
      <c r="G30" s="3">
        <v>848</v>
      </c>
      <c r="H30" s="3">
        <v>501</v>
      </c>
      <c r="I30" s="3">
        <v>805</v>
      </c>
      <c r="J30" s="3">
        <v>768</v>
      </c>
    </row>
    <row r="31" spans="1:10" x14ac:dyDescent="0.25">
      <c r="A31" s="3" t="s">
        <v>16</v>
      </c>
      <c r="B31" s="3">
        <v>769</v>
      </c>
      <c r="C31" s="3">
        <v>821</v>
      </c>
      <c r="D31" s="3">
        <v>848</v>
      </c>
      <c r="E31" s="3">
        <v>833</v>
      </c>
      <c r="F31" s="3">
        <v>910</v>
      </c>
      <c r="G31" s="3">
        <v>863</v>
      </c>
      <c r="H31" s="3">
        <v>543</v>
      </c>
      <c r="I31" s="3">
        <v>836</v>
      </c>
      <c r="J31" s="3">
        <v>799</v>
      </c>
    </row>
    <row r="32" spans="1:10" x14ac:dyDescent="0.25">
      <c r="A32" s="3" t="s">
        <v>17</v>
      </c>
      <c r="B32" s="3">
        <v>827</v>
      </c>
      <c r="C32" s="3">
        <v>875</v>
      </c>
      <c r="D32" s="3">
        <v>893</v>
      </c>
      <c r="E32" s="3">
        <v>882</v>
      </c>
      <c r="F32" s="3">
        <v>990</v>
      </c>
      <c r="G32" s="3">
        <v>830</v>
      </c>
      <c r="H32" s="3">
        <v>583</v>
      </c>
      <c r="I32" s="3">
        <v>893</v>
      </c>
      <c r="J32" s="3">
        <v>840</v>
      </c>
    </row>
    <row r="33" spans="1:11" x14ac:dyDescent="0.25">
      <c r="A33" s="3" t="s">
        <v>18</v>
      </c>
      <c r="B33" s="3">
        <v>968</v>
      </c>
      <c r="C33" s="3">
        <v>1034</v>
      </c>
      <c r="D33" s="3">
        <v>1033</v>
      </c>
      <c r="E33" s="3">
        <v>1035</v>
      </c>
      <c r="F33" s="3">
        <v>1054</v>
      </c>
      <c r="G33" s="3">
        <v>788</v>
      </c>
      <c r="H33" s="3">
        <v>562</v>
      </c>
      <c r="I33" s="3">
        <v>1024</v>
      </c>
      <c r="J33" s="3">
        <v>924</v>
      </c>
    </row>
    <row r="34" spans="1:11" x14ac:dyDescent="0.25">
      <c r="A34" s="3" t="s">
        <v>19</v>
      </c>
      <c r="B34" s="3">
        <v>955</v>
      </c>
      <c r="C34" s="3">
        <v>1054</v>
      </c>
      <c r="D34" s="3">
        <v>1035</v>
      </c>
      <c r="E34" s="3">
        <v>1047</v>
      </c>
      <c r="F34" s="3">
        <v>969</v>
      </c>
      <c r="G34" s="3">
        <v>705</v>
      </c>
      <c r="H34" s="3">
        <v>521</v>
      </c>
      <c r="I34" s="3">
        <v>1012</v>
      </c>
      <c r="J34" s="3">
        <v>897</v>
      </c>
    </row>
    <row r="35" spans="1:11" x14ac:dyDescent="0.25">
      <c r="A35" s="3" t="s">
        <v>20</v>
      </c>
      <c r="B35" s="3">
        <v>675</v>
      </c>
      <c r="C35" s="3">
        <v>774</v>
      </c>
      <c r="D35" s="3">
        <v>787</v>
      </c>
      <c r="E35" s="3">
        <v>824</v>
      </c>
      <c r="F35" s="3">
        <v>780</v>
      </c>
      <c r="G35" s="3">
        <v>494</v>
      </c>
      <c r="H35" s="3">
        <v>462</v>
      </c>
      <c r="I35" s="3">
        <v>768</v>
      </c>
      <c r="J35" s="3">
        <v>685</v>
      </c>
    </row>
    <row r="36" spans="1:11" x14ac:dyDescent="0.25">
      <c r="A36" s="3" t="s">
        <v>21</v>
      </c>
      <c r="B36" s="3">
        <v>503</v>
      </c>
      <c r="C36" s="3">
        <v>543</v>
      </c>
      <c r="D36" s="3">
        <v>568</v>
      </c>
      <c r="E36" s="3">
        <v>620</v>
      </c>
      <c r="F36" s="3">
        <v>535</v>
      </c>
      <c r="G36" s="3">
        <v>322</v>
      </c>
      <c r="H36" s="3">
        <v>351</v>
      </c>
      <c r="I36" s="3">
        <v>554</v>
      </c>
      <c r="J36" s="3">
        <v>491</v>
      </c>
    </row>
    <row r="37" spans="1:11" x14ac:dyDescent="0.25">
      <c r="A37" s="3" t="s">
        <v>22</v>
      </c>
      <c r="B37" s="3">
        <v>364</v>
      </c>
      <c r="C37" s="3">
        <v>391</v>
      </c>
      <c r="D37" s="3">
        <v>393</v>
      </c>
      <c r="E37" s="3">
        <v>437</v>
      </c>
      <c r="F37" s="3">
        <v>354</v>
      </c>
      <c r="G37" s="3">
        <v>267</v>
      </c>
      <c r="H37" s="3">
        <v>274</v>
      </c>
      <c r="I37" s="3">
        <v>388</v>
      </c>
      <c r="J37" s="3">
        <v>354</v>
      </c>
    </row>
    <row r="38" spans="1:11" x14ac:dyDescent="0.25">
      <c r="A38" s="3" t="s">
        <v>23</v>
      </c>
      <c r="B38" s="3">
        <v>276</v>
      </c>
      <c r="C38" s="3">
        <v>304</v>
      </c>
      <c r="D38" s="3">
        <v>317</v>
      </c>
      <c r="E38" s="3">
        <v>360</v>
      </c>
      <c r="F38" s="3">
        <v>292</v>
      </c>
      <c r="G38" s="3">
        <v>241</v>
      </c>
      <c r="H38" s="3">
        <v>212</v>
      </c>
      <c r="I38" s="3">
        <v>309</v>
      </c>
      <c r="J38" s="3">
        <v>286</v>
      </c>
    </row>
    <row r="39" spans="1:11" x14ac:dyDescent="0.25">
      <c r="A39" s="3" t="s">
        <v>24</v>
      </c>
      <c r="B39" s="3">
        <v>196</v>
      </c>
      <c r="C39" s="3">
        <v>224</v>
      </c>
      <c r="D39" s="3">
        <v>248</v>
      </c>
      <c r="E39" s="3">
        <v>295</v>
      </c>
      <c r="F39" s="3">
        <v>273</v>
      </c>
      <c r="G39" s="3">
        <v>252</v>
      </c>
      <c r="H39" s="3">
        <v>145</v>
      </c>
      <c r="I39" s="3">
        <v>247</v>
      </c>
      <c r="J39" s="3">
        <v>234</v>
      </c>
    </row>
    <row r="40" spans="1:11" x14ac:dyDescent="0.25">
      <c r="A40" s="3" t="s">
        <v>25</v>
      </c>
      <c r="B40" s="3">
        <v>96</v>
      </c>
      <c r="C40" s="3">
        <v>113</v>
      </c>
      <c r="D40" s="3">
        <v>126</v>
      </c>
      <c r="E40" s="3">
        <v>165</v>
      </c>
      <c r="F40" s="3">
        <v>215</v>
      </c>
      <c r="G40" s="3">
        <v>215</v>
      </c>
      <c r="H40" s="3">
        <v>86</v>
      </c>
      <c r="I40" s="3">
        <v>143</v>
      </c>
      <c r="J40" s="3">
        <v>145</v>
      </c>
    </row>
    <row r="42" spans="1:11" s="5" customFormat="1" x14ac:dyDescent="0.25">
      <c r="A42" s="5" t="s">
        <v>26</v>
      </c>
      <c r="B42" s="5">
        <f t="shared" ref="B42:J42" si="0">SUM(B17:B40)</f>
        <v>11330</v>
      </c>
      <c r="C42" s="5">
        <f t="shared" si="0"/>
        <v>12277</v>
      </c>
      <c r="D42" s="5">
        <f t="shared" si="0"/>
        <v>12437</v>
      </c>
      <c r="E42" s="5">
        <f t="shared" si="0"/>
        <v>12633</v>
      </c>
      <c r="F42" s="5">
        <f t="shared" si="0"/>
        <v>12585</v>
      </c>
      <c r="G42" s="5">
        <f t="shared" si="0"/>
        <v>10089</v>
      </c>
      <c r="H42" s="5">
        <f t="shared" si="0"/>
        <v>6473</v>
      </c>
      <c r="I42" s="5">
        <f t="shared" si="0"/>
        <v>12251</v>
      </c>
      <c r="J42" s="5">
        <f t="shared" si="0"/>
        <v>11114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3928</v>
      </c>
      <c r="C44" s="1">
        <f t="shared" si="1"/>
        <v>4280</v>
      </c>
      <c r="D44" s="1">
        <f t="shared" si="1"/>
        <v>4316</v>
      </c>
      <c r="E44" s="1">
        <f t="shared" si="1"/>
        <v>4408</v>
      </c>
      <c r="F44" s="1">
        <f t="shared" si="1"/>
        <v>4328</v>
      </c>
      <c r="G44" s="1">
        <f t="shared" si="1"/>
        <v>3139</v>
      </c>
      <c r="H44" s="1">
        <f t="shared" si="1"/>
        <v>2479</v>
      </c>
      <c r="I44" s="1">
        <f t="shared" si="1"/>
        <v>4251</v>
      </c>
      <c r="J44" s="1">
        <f t="shared" si="1"/>
        <v>3837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608</v>
      </c>
      <c r="C46" s="1">
        <f t="shared" ref="C46:J46" si="2">SUM(C39:C40) +SUM(C17:C22)</f>
        <v>662</v>
      </c>
      <c r="D46" s="1">
        <f t="shared" si="2"/>
        <v>712</v>
      </c>
      <c r="E46" s="1">
        <f t="shared" si="2"/>
        <v>805</v>
      </c>
      <c r="F46" s="1">
        <f t="shared" si="2"/>
        <v>869</v>
      </c>
      <c r="G46" s="1">
        <f t="shared" si="2"/>
        <v>1034</v>
      </c>
      <c r="H46" s="1">
        <f t="shared" si="2"/>
        <v>841</v>
      </c>
      <c r="I46" s="1">
        <f t="shared" si="2"/>
        <v>732</v>
      </c>
      <c r="J46" s="1">
        <f t="shared" si="2"/>
        <v>791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10001</v>
      </c>
      <c r="C48" s="3">
        <f t="shared" si="3"/>
        <v>10835</v>
      </c>
      <c r="D48" s="3">
        <f t="shared" si="3"/>
        <v>10938</v>
      </c>
      <c r="E48" s="3">
        <f t="shared" si="3"/>
        <v>11013</v>
      </c>
      <c r="F48" s="3">
        <f t="shared" si="3"/>
        <v>11009</v>
      </c>
      <c r="G48" s="3">
        <f t="shared" si="3"/>
        <v>8720</v>
      </c>
      <c r="H48" s="3">
        <f t="shared" si="3"/>
        <v>5363</v>
      </c>
      <c r="I48" s="3">
        <f t="shared" si="3"/>
        <v>10759</v>
      </c>
      <c r="J48" s="3">
        <f t="shared" si="3"/>
        <v>9694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10722</v>
      </c>
      <c r="C50" s="3">
        <f t="shared" si="4"/>
        <v>11615</v>
      </c>
      <c r="D50" s="3">
        <f t="shared" si="4"/>
        <v>11725</v>
      </c>
      <c r="E50" s="3">
        <f t="shared" si="4"/>
        <v>11828</v>
      </c>
      <c r="F50" s="3">
        <f t="shared" si="4"/>
        <v>11716</v>
      </c>
      <c r="G50" s="3">
        <f t="shared" si="4"/>
        <v>9055</v>
      </c>
      <c r="H50" s="3">
        <f t="shared" si="4"/>
        <v>5632</v>
      </c>
      <c r="I50" s="3">
        <f t="shared" si="4"/>
        <v>11519</v>
      </c>
      <c r="J50" s="3">
        <f t="shared" si="4"/>
        <v>10323</v>
      </c>
    </row>
    <row r="51" spans="1:10" x14ac:dyDescent="0.25">
      <c r="A51" s="10" t="s">
        <v>32</v>
      </c>
    </row>
    <row r="55" spans="1:10" x14ac:dyDescent="0.25">
      <c r="A55" s="16" t="s">
        <v>59</v>
      </c>
    </row>
    <row r="56" spans="1:10" x14ac:dyDescent="0.25">
      <c r="A56" s="16" t="s">
        <v>60</v>
      </c>
    </row>
    <row r="57" spans="1:10" x14ac:dyDescent="0.25">
      <c r="A57" s="16" t="s">
        <v>61</v>
      </c>
    </row>
    <row r="58" spans="1:10" x14ac:dyDescent="0.25">
      <c r="A58" s="16" t="s">
        <v>62</v>
      </c>
    </row>
    <row r="59" spans="1:10" x14ac:dyDescent="0.25">
      <c r="A59" s="16" t="s">
        <v>63</v>
      </c>
    </row>
    <row r="60" spans="1:10" x14ac:dyDescent="0.25">
      <c r="A60" s="16" t="s">
        <v>64</v>
      </c>
    </row>
    <row r="61" spans="1:10" x14ac:dyDescent="0.25">
      <c r="A61" s="16" t="s">
        <v>65</v>
      </c>
    </row>
    <row r="62" spans="1:10" x14ac:dyDescent="0.25">
      <c r="A62" s="16" t="s">
        <v>66</v>
      </c>
    </row>
    <row r="63" spans="1:10" x14ac:dyDescent="0.25">
      <c r="A63" s="16" t="s">
        <v>67</v>
      </c>
    </row>
    <row r="64" spans="1:10" x14ac:dyDescent="0.25">
      <c r="A64" s="16" t="s">
        <v>68</v>
      </c>
    </row>
    <row r="65" spans="1:1" x14ac:dyDescent="0.25">
      <c r="A65" s="16" t="s">
        <v>69</v>
      </c>
    </row>
    <row r="66" spans="1:1" x14ac:dyDescent="0.25">
      <c r="A66" s="16" t="s">
        <v>70</v>
      </c>
    </row>
    <row r="67" spans="1:1" x14ac:dyDescent="0.25">
      <c r="A67" s="16" t="s">
        <v>71</v>
      </c>
    </row>
    <row r="68" spans="1:1" x14ac:dyDescent="0.25">
      <c r="A68" s="16" t="s">
        <v>72</v>
      </c>
    </row>
    <row r="69" spans="1:1" x14ac:dyDescent="0.25">
      <c r="A69" s="16" t="s">
        <v>73</v>
      </c>
    </row>
    <row r="70" spans="1:1" x14ac:dyDescent="0.25">
      <c r="A70" s="16" t="s">
        <v>74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14:38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2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77</v>
      </c>
    </row>
    <row r="2" spans="1:1" x14ac:dyDescent="0.25">
      <c r="A2" s="17" t="s">
        <v>100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14:38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98</v>
      </c>
      <c r="B2">
        <v>5503</v>
      </c>
      <c r="C2">
        <v>5916</v>
      </c>
      <c r="D2">
        <v>6062</v>
      </c>
      <c r="E2">
        <v>6147</v>
      </c>
      <c r="F2">
        <v>6026</v>
      </c>
      <c r="G2">
        <v>5155</v>
      </c>
      <c r="H2">
        <v>3381</v>
      </c>
    </row>
    <row r="3" spans="1:8" x14ac:dyDescent="0.25">
      <c r="A3" t="s">
        <v>99</v>
      </c>
      <c r="B3">
        <v>5826</v>
      </c>
      <c r="C3">
        <v>6361</v>
      </c>
      <c r="D3">
        <v>6372</v>
      </c>
      <c r="E3">
        <v>6484</v>
      </c>
      <c r="F3">
        <v>6559</v>
      </c>
      <c r="G3">
        <v>4933</v>
      </c>
      <c r="H3">
        <v>3091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14:38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2023-08-25T13:34:14Z</dcterms:modified>
</cp:coreProperties>
</file>