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TBA\V\VT\_Allgemeines VT\Zählstellen\A_VERKEHRSZÄHLUNGEN\SIS-Traffic II\SIS-Auswertungen\JAHR\2022\Exports\WoGang Spalte 4-7\"/>
    </mc:Choice>
  </mc:AlternateContent>
  <bookViews>
    <workbookView xWindow="96" yWindow="12" windowWidth="12000" windowHeight="7248"/>
  </bookViews>
  <sheets>
    <sheet name="Wochenergebnis" sheetId="4" r:id="rId1"/>
    <sheet name="Total" sheetId="1" r:id="rId2"/>
    <sheet name="Ereignisse" sheetId="2" r:id="rId3"/>
    <sheet name="Grafik" sheetId="3" r:id="rId4"/>
  </sheets>
  <calcPr calcId="162913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<sst xmlns="http://schemas.openxmlformats.org/spreadsheetml/2006/main" count="261" uniqueCount="90">
  <si>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</si>
  <si>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</si>
  <si>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</si>
  <si>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</si>
  <si>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</si>
  <si>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</si>
  <si>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</si>
  <si>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</si>
  <si>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</si>
  <si>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</si>
  <si>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</si>
  <si>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</si>
  <si>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</si>
  <si>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</si>
  <si>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</si>
  <si>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</si>
  <si>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</si>
  <si>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</si>
  <si>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</si>
  <si>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</si>
  <si>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</si>
  <si>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</si>
  <si>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</si>
  <si>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</si>
  <si>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</si>
  <si>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</si>
  <si>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</si>
  <si>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</si>
  <si>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</si>
  <si>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</si>
  <si>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</si>
  <si>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</si>
  <si>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</si>
  <si>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</si>
  <si>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</si>
  <si>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</si>
  <si>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</si>
  <si>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1001 Münchenstein Reinacherstr.</t>
  </si>
  <si>
    <t>DTV</t>
  </si>
  <si>
    <t>Koord. 2612567 / 1264120</t>
  </si>
  <si>
    <t>WOCHENERGEBNISSE</t>
  </si>
  <si>
    <t>Samstag, 1. Januar 2022 bis Samstag, 31. Dezember 2022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</si>
  <si>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</si>
  <si>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</si>
  <si>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</si>
  <si>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</si>
  <si>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</si>
  <si>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</si>
  <si>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</si>
  <si>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</si>
  <si>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</si>
  <si>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</si>
  <si>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</si>
  <si>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</si>
  <si>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</si>
  <si>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</si>
  <si>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</si>
  <si>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</si>
  <si>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</si>
  <si>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116283  365 Tage      3.1%</t>
  </si>
  <si>
    <t>Feiertage:</t>
  </si>
  <si>
    <t>01.01.22 Neujahr</t>
  </si>
  <si>
    <t>07.03.22 Fasnacht</t>
  </si>
  <si>
    <t>09.03.22 Fasnacht</t>
  </si>
  <si>
    <t>15.04.22 Karfreitag</t>
  </si>
  <si>
    <t>17.04.22 Ostersonntag</t>
  </si>
  <si>
    <t>18.04.22 Ostermontag</t>
  </si>
  <si>
    <t>01.05.22 Tag der  Arbeit</t>
  </si>
  <si>
    <t>26.05.22 Auffahrt</t>
  </si>
  <si>
    <t>05.06.22 Pfingstsonntag</t>
  </si>
  <si>
    <t>06.06.22 Pfingstmontag</t>
  </si>
  <si>
    <t>01.08.22 Nationalfeiertag</t>
  </si>
  <si>
    <t>24.12.22 Heiligabend</t>
  </si>
  <si>
    <t>25.12.22 Weihnachten</t>
  </si>
  <si>
    <t>26.12.22 Stefanstag</t>
  </si>
  <si>
    <t>31.12.22 Silvester</t>
  </si>
  <si>
    <t>Seite 2 von 2</t>
  </si>
  <si>
    <t>R2</t>
  </si>
  <si>
    <t>1001 Münchenstein Reinacherstr., Ereignisse</t>
  </si>
  <si>
    <t>19.08.2019 bis 15.07.2022  Umlagerung wegen,   Baust. BS Viertelkreis; Reinacherstr. teilw. Ri. BL gesp.</t>
  </si>
  <si>
    <t>19.08.2019 bis 31.12.2022  Umlagerung wegen,   Baustelle Gundeli Ost, Reinacherstr. Ri. BL  gesperrt</t>
  </si>
  <si>
    <t>18.12.2021 bis 01.01.2022  Ferien Anfang/Ende,   Schul-Weihnachtsferien 2021</t>
  </si>
  <si>
    <t>26.02.2022 bis 12.03.2022  Ferien Anfang/Ende,   Fasnachts- und Sportferien 2022</t>
  </si>
  <si>
    <t>09.04.2022 bis 23.04.2022  Ferien Anfang/Ende,   Schul-Frühjahrsferien 2022</t>
  </si>
  <si>
    <t>02.07.2022 bis 14.08.2022  Ferien Anfang/Ende,   Schul-Sommerferien 2022</t>
  </si>
  <si>
    <t>01.10.2022 bis 16.10.2022  Ferien Anfang/Ende,   Schul-Herbstferien 2022</t>
  </si>
  <si>
    <t>24.12.2022 bis 08.01.2023  Ferien Anfang/Ende,   Schul-Weihnachtsferien 2022/23</t>
  </si>
  <si>
    <t>von Basel</t>
  </si>
  <si>
    <t>nach Basel</t>
  </si>
  <si>
    <t>Einfluss Covid-19-Massnahmen bis Ende März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</si>
</sst>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0" fontId="6" fillId="0" borderId="0" xfId="0" applyFo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1001  Münchenstein Reinacherstr. 
Samstag 01.01.22 bis Samstag 31.12.22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4430</c:v>
                </c:pt>
                <c:pt idx="1">
                  <c:v>4763</c:v>
                </c:pt>
                <c:pt idx="2">
                  <c:v>4845</c:v>
                </c:pt>
                <c:pt idx="3">
                  <c:v>4814</c:v>
                </c:pt>
                <c:pt idx="4">
                  <c:v>4730</c:v>
                </c:pt>
                <c:pt idx="5">
                  <c:v>3014</c:v>
                </c:pt>
                <c:pt idx="6">
                  <c:v>2156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EE-4AAE-A4A8-5A582BC95EE7}"/>
            </c:ext>
          </c:extLst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6789</c:v>
                </c:pt>
                <c:pt idx="1">
                  <c:v>7244</c:v>
                </c:pt>
                <c:pt idx="2">
                  <c:v>7382</c:v>
                </c:pt>
                <c:pt idx="3">
                  <c:v>7366</c:v>
                </c:pt>
                <c:pt idx="4">
                  <c:v>7385</c:v>
                </c:pt>
                <c:pt idx="5">
                  <c:v>4667</c:v>
                </c:pt>
                <c:pt idx="6">
                  <c:v>3221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EE-4AAE-A4A8-5A582BC9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222984"/>
        <c:axId val="399222328"/>
      </c:barChart>
      <c:catAx>
        <c:axId val="399222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9222328"/>
        <c:crosses val="autoZero"/>
        <c:auto val="1"/>
        <c:lblAlgn val="ctr"/>
        <c:lblOffset val="100"/>
        <c:noMultiLvlLbl val="0"/>
      </c:catAx>
      <c:valAx>
        <c:axId val="3992223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922298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53340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99060</xdr:colOff>
      <xdr:row>71</xdr:row>
      <xdr:rowOff>30480</xdr:rowOff>
    </xdr:from>
    <xdr:ext cx="3962400" cy="868680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304800</xdr:colOff>
      <xdr:row>6</xdr:row>
      <xdr:rowOff>152400</xdr:rowOff>
    </xdr:from>
    <xdr:to>
      <xdr:col>5</xdr:col>
      <xdr:colOff>327360</xdr:colOff>
      <xdr:row>10</xdr:row>
      <xdr:rowOff>34221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9760" y="1165860"/>
          <a:ext cx="2400000" cy="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45720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297180</xdr:colOff>
      <xdr:row>6</xdr:row>
      <xdr:rowOff>152400</xdr:rowOff>
    </xdr:from>
    <xdr:to>
      <xdr:col>5</xdr:col>
      <xdr:colOff>319740</xdr:colOff>
      <xdr:row>10</xdr:row>
      <xdr:rowOff>34221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2140" y="1165860"/>
          <a:ext cx="2400000" cy="5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45720</xdr:colOff>
      <xdr:row>0</xdr:row>
      <xdr:rowOff>137160</xdr:rowOff>
    </xdr:from>
    <xdr:to>
      <xdr:col>11</xdr:col>
      <xdr:colOff>68280</xdr:colOff>
      <xdr:row>4</xdr:row>
      <xdr:rowOff>18981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5560" y="137160"/>
          <a:ext cx="240000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/>
  </sheetViews>
  <sheetFormatPr baseColWidth="10" defaultRowHeight="13.2" x14ac:dyDescent="0.25"/>
  <sheetData>
    <row r="1" spans="1:16" x14ac:dyDescent="0.25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3.8" x14ac:dyDescent="0.25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5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5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5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5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  <c r="K8" s="3"/>
      <c r="L8" s="3"/>
      <c r="M8" s="3"/>
      <c r="N8" s="3"/>
      <c r="O8" s="3"/>
      <c r="P8" s="3"/>
    </row>
    <row r="9" spans="1:16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5">
      <c r="A10" s="18" t="s">
        <v>43</v>
      </c>
      <c r="B10" s="18"/>
      <c r="C10" s="18"/>
      <c r="D10" s="18"/>
      <c r="E10" s="18"/>
      <c r="F10" s="18"/>
      <c r="G10" s="19" t="s">
        <v>45</v>
      </c>
      <c r="H10" s="19"/>
      <c r="I10" s="20"/>
      <c r="J10" s="20"/>
      <c r="K10" s="3"/>
      <c r="L10" s="3"/>
      <c r="M10" s="3"/>
      <c r="N10" s="3"/>
      <c r="O10" s="3"/>
      <c r="P10" s="3"/>
    </row>
    <row r="11" spans="1:16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  <c r="K11" s="3"/>
      <c r="L11" s="3"/>
      <c r="M11" s="3"/>
      <c r="N11" s="3"/>
      <c r="O11" s="3"/>
      <c r="P11" s="3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3" t="s">
        <v>2</v>
      </c>
      <c r="B17" s="3">
        <v>19</v>
      </c>
      <c r="C17" s="3">
        <v>18</v>
      </c>
      <c r="D17" s="3">
        <v>19</v>
      </c>
      <c r="E17" s="3">
        <v>24</v>
      </c>
      <c r="F17" s="3">
        <v>25</v>
      </c>
      <c r="G17" s="3">
        <v>54</v>
      </c>
      <c r="H17" s="3">
        <v>56</v>
      </c>
      <c r="I17" s="3">
        <v>21</v>
      </c>
      <c r="J17" s="3">
        <v>31</v>
      </c>
      <c r="K17" s="3"/>
      <c r="L17" s="3"/>
      <c r="M17" s="3"/>
      <c r="N17" s="3"/>
      <c r="O17" s="3"/>
      <c r="P17" s="3"/>
    </row>
    <row r="18" spans="1:16" x14ac:dyDescent="0.25">
      <c r="A18" s="3" t="s">
        <v>3</v>
      </c>
      <c r="B18" s="3">
        <v>12</v>
      </c>
      <c r="C18" s="3">
        <v>11</v>
      </c>
      <c r="D18" s="3">
        <v>11</v>
      </c>
      <c r="E18" s="3">
        <v>13</v>
      </c>
      <c r="F18" s="3">
        <v>16</v>
      </c>
      <c r="G18" s="3">
        <v>40</v>
      </c>
      <c r="H18" s="3">
        <v>43</v>
      </c>
      <c r="I18" s="3">
        <v>12</v>
      </c>
      <c r="J18" s="3">
        <v>21</v>
      </c>
      <c r="K18" s="3"/>
      <c r="L18" s="3"/>
      <c r="M18" s="3"/>
      <c r="N18" s="3"/>
      <c r="O18" s="3"/>
      <c r="P18" s="3"/>
    </row>
    <row r="19" spans="1:16" x14ac:dyDescent="0.25">
      <c r="A19" s="3" t="s">
        <v>4</v>
      </c>
      <c r="B19" s="3">
        <v>8</v>
      </c>
      <c r="C19" s="3">
        <v>9</v>
      </c>
      <c r="D19" s="3">
        <v>10</v>
      </c>
      <c r="E19" s="3">
        <v>10</v>
      </c>
      <c r="F19" s="3">
        <v>11</v>
      </c>
      <c r="G19" s="3">
        <v>30</v>
      </c>
      <c r="H19" s="3">
        <v>32</v>
      </c>
      <c r="I19" s="3">
        <v>9</v>
      </c>
      <c r="J19" s="3">
        <v>16</v>
      </c>
      <c r="K19" s="3"/>
      <c r="L19" s="3"/>
      <c r="M19" s="3"/>
      <c r="N19" s="3"/>
      <c r="O19" s="3"/>
      <c r="P19" s="3"/>
    </row>
    <row r="20" spans="1:16" x14ac:dyDescent="0.25">
      <c r="A20" s="4" t="s">
        <v>5</v>
      </c>
      <c r="B20" s="2">
        <v>9</v>
      </c>
      <c r="C20" s="2">
        <v>9</v>
      </c>
      <c r="D20" s="2">
        <v>10</v>
      </c>
      <c r="E20" s="2">
        <v>10</v>
      </c>
      <c r="F20" s="2">
        <v>11</v>
      </c>
      <c r="G20" s="2">
        <v>24</v>
      </c>
      <c r="H20" s="2">
        <v>27</v>
      </c>
      <c r="I20" s="2">
        <v>10</v>
      </c>
      <c r="J20" s="2">
        <v>14</v>
      </c>
      <c r="K20" s="3"/>
      <c r="L20" s="3"/>
      <c r="M20" s="3"/>
      <c r="N20" s="3"/>
      <c r="O20" s="3"/>
      <c r="P20" s="3"/>
    </row>
    <row r="21" spans="1:16" x14ac:dyDescent="0.25">
      <c r="A21" s="4" t="s">
        <v>6</v>
      </c>
      <c r="B21" s="2">
        <v>17</v>
      </c>
      <c r="C21" s="2">
        <v>17</v>
      </c>
      <c r="D21" s="2">
        <v>19</v>
      </c>
      <c r="E21" s="2">
        <v>17</v>
      </c>
      <c r="F21" s="2">
        <v>18</v>
      </c>
      <c r="G21" s="2">
        <v>20</v>
      </c>
      <c r="H21" s="2">
        <v>23</v>
      </c>
      <c r="I21" s="2">
        <v>18</v>
      </c>
      <c r="J21" s="2">
        <v>19</v>
      </c>
      <c r="K21" s="3"/>
      <c r="L21" s="3"/>
      <c r="M21" s="3"/>
      <c r="N21" s="3"/>
      <c r="O21" s="3"/>
      <c r="P21" s="3"/>
    </row>
    <row r="22" spans="1:16" x14ac:dyDescent="0.25">
      <c r="A22" s="3" t="s">
        <v>7</v>
      </c>
      <c r="B22" s="3">
        <v>38</v>
      </c>
      <c r="C22" s="3">
        <v>41</v>
      </c>
      <c r="D22" s="3">
        <v>40</v>
      </c>
      <c r="E22" s="3">
        <v>39</v>
      </c>
      <c r="F22" s="3">
        <v>42</v>
      </c>
      <c r="G22" s="3">
        <v>25</v>
      </c>
      <c r="H22" s="3">
        <v>17</v>
      </c>
      <c r="I22" s="3">
        <v>40</v>
      </c>
      <c r="J22" s="3">
        <v>35</v>
      </c>
      <c r="K22" s="3"/>
      <c r="L22" s="3"/>
      <c r="M22" s="3"/>
      <c r="N22" s="3"/>
      <c r="O22" s="3"/>
      <c r="P22" s="3"/>
    </row>
    <row r="23" spans="1:16" x14ac:dyDescent="0.25">
      <c r="A23" s="3" t="s">
        <v>8</v>
      </c>
      <c r="B23" s="3">
        <v>127</v>
      </c>
      <c r="C23" s="3">
        <v>137</v>
      </c>
      <c r="D23" s="3">
        <v>138</v>
      </c>
      <c r="E23" s="3">
        <v>136</v>
      </c>
      <c r="F23" s="3">
        <v>122</v>
      </c>
      <c r="G23" s="3">
        <v>34</v>
      </c>
      <c r="H23" s="3">
        <v>20</v>
      </c>
      <c r="I23" s="3">
        <v>132</v>
      </c>
      <c r="J23" s="3">
        <v>102</v>
      </c>
      <c r="K23" s="3"/>
      <c r="L23" s="3"/>
      <c r="M23" s="3"/>
      <c r="N23" s="3"/>
      <c r="O23" s="3"/>
      <c r="P23" s="3"/>
    </row>
    <row r="24" spans="1:16" x14ac:dyDescent="0.25">
      <c r="A24" s="3" t="s">
        <v>9</v>
      </c>
      <c r="B24" s="3">
        <v>317</v>
      </c>
      <c r="C24" s="3">
        <v>352</v>
      </c>
      <c r="D24" s="3">
        <v>349</v>
      </c>
      <c r="E24" s="3">
        <v>332</v>
      </c>
      <c r="F24" s="3">
        <v>305</v>
      </c>
      <c r="G24" s="3">
        <v>62</v>
      </c>
      <c r="H24" s="3">
        <v>28</v>
      </c>
      <c r="I24" s="3">
        <v>331</v>
      </c>
      <c r="J24" s="3">
        <v>249</v>
      </c>
      <c r="K24" s="3"/>
      <c r="L24" s="3"/>
      <c r="M24" s="3"/>
      <c r="N24" s="3"/>
      <c r="O24" s="3"/>
      <c r="P24" s="3"/>
    </row>
    <row r="25" spans="1:16" x14ac:dyDescent="0.25">
      <c r="A25" s="3" t="s">
        <v>10</v>
      </c>
      <c r="B25" s="3">
        <v>289</v>
      </c>
      <c r="C25" s="3">
        <v>328</v>
      </c>
      <c r="D25" s="3">
        <v>328</v>
      </c>
      <c r="E25" s="3">
        <v>313</v>
      </c>
      <c r="F25" s="3">
        <v>293</v>
      </c>
      <c r="G25" s="3">
        <v>97</v>
      </c>
      <c r="H25" s="3">
        <v>45</v>
      </c>
      <c r="I25" s="3">
        <v>310</v>
      </c>
      <c r="J25" s="3">
        <v>241</v>
      </c>
      <c r="K25" s="3"/>
      <c r="L25" s="3"/>
      <c r="M25" s="3"/>
      <c r="N25" s="3"/>
      <c r="O25" s="3"/>
      <c r="P25" s="3"/>
    </row>
    <row r="26" spans="1:16" x14ac:dyDescent="0.25">
      <c r="A26" s="3" t="s">
        <v>11</v>
      </c>
      <c r="B26" s="3">
        <v>256</v>
      </c>
      <c r="C26" s="3">
        <v>272</v>
      </c>
      <c r="D26" s="3">
        <v>272</v>
      </c>
      <c r="E26" s="3">
        <v>273</v>
      </c>
      <c r="F26" s="3">
        <v>274</v>
      </c>
      <c r="G26" s="3">
        <v>153</v>
      </c>
      <c r="H26" s="3">
        <v>74</v>
      </c>
      <c r="I26" s="3">
        <v>269</v>
      </c>
      <c r="J26" s="3">
        <v>225</v>
      </c>
      <c r="K26" s="3"/>
      <c r="L26" s="3"/>
      <c r="M26" s="3"/>
      <c r="N26" s="3"/>
      <c r="O26" s="3"/>
      <c r="P26" s="3"/>
    </row>
    <row r="27" spans="1:16" x14ac:dyDescent="0.25">
      <c r="A27" s="3" t="s">
        <v>12</v>
      </c>
      <c r="B27" s="3">
        <v>269</v>
      </c>
      <c r="C27" s="3">
        <v>297</v>
      </c>
      <c r="D27" s="3">
        <v>295</v>
      </c>
      <c r="E27" s="3">
        <v>293</v>
      </c>
      <c r="F27" s="3">
        <v>304</v>
      </c>
      <c r="G27" s="3">
        <v>213</v>
      </c>
      <c r="H27" s="3">
        <v>108</v>
      </c>
      <c r="I27" s="3">
        <v>292</v>
      </c>
      <c r="J27" s="3">
        <v>254</v>
      </c>
      <c r="K27" s="3"/>
      <c r="L27" s="3"/>
      <c r="M27" s="3"/>
      <c r="N27" s="3"/>
      <c r="O27" s="3"/>
      <c r="P27" s="3"/>
    </row>
    <row r="28" spans="1:16" x14ac:dyDescent="0.25">
      <c r="A28" s="3" t="s">
        <v>13</v>
      </c>
      <c r="B28" s="3">
        <v>306</v>
      </c>
      <c r="C28" s="3">
        <v>329</v>
      </c>
      <c r="D28" s="3">
        <v>334</v>
      </c>
      <c r="E28" s="3">
        <v>341</v>
      </c>
      <c r="F28" s="3">
        <v>344</v>
      </c>
      <c r="G28" s="3">
        <v>245</v>
      </c>
      <c r="H28" s="3">
        <v>138</v>
      </c>
      <c r="I28" s="3">
        <v>331</v>
      </c>
      <c r="J28" s="3">
        <v>291</v>
      </c>
      <c r="K28" s="3"/>
      <c r="L28" s="3"/>
      <c r="M28" s="3"/>
      <c r="N28" s="3"/>
      <c r="O28" s="3"/>
      <c r="P28" s="3"/>
    </row>
    <row r="29" spans="1:16" x14ac:dyDescent="0.25">
      <c r="A29" s="3" t="s">
        <v>14</v>
      </c>
      <c r="B29" s="3">
        <v>281</v>
      </c>
      <c r="C29" s="3">
        <v>298</v>
      </c>
      <c r="D29" s="3">
        <v>310</v>
      </c>
      <c r="E29" s="3">
        <v>311</v>
      </c>
      <c r="F29" s="3">
        <v>323</v>
      </c>
      <c r="G29" s="3">
        <v>248</v>
      </c>
      <c r="H29" s="3">
        <v>157</v>
      </c>
      <c r="I29" s="3">
        <v>305</v>
      </c>
      <c r="J29" s="3">
        <v>275</v>
      </c>
      <c r="K29" s="3"/>
      <c r="L29" s="3"/>
      <c r="M29" s="3"/>
      <c r="N29" s="3"/>
      <c r="O29" s="3"/>
      <c r="P29" s="3"/>
    </row>
    <row r="30" spans="1:16" x14ac:dyDescent="0.25">
      <c r="A30" s="3" t="s">
        <v>15</v>
      </c>
      <c r="B30" s="3">
        <v>282</v>
      </c>
      <c r="C30" s="3">
        <v>301</v>
      </c>
      <c r="D30" s="3">
        <v>305</v>
      </c>
      <c r="E30" s="3">
        <v>301</v>
      </c>
      <c r="F30" s="3">
        <v>333</v>
      </c>
      <c r="G30" s="3">
        <v>250</v>
      </c>
      <c r="H30" s="3">
        <v>163</v>
      </c>
      <c r="I30" s="3">
        <v>304</v>
      </c>
      <c r="J30" s="3">
        <v>276</v>
      </c>
      <c r="K30" s="3"/>
      <c r="L30" s="3"/>
      <c r="M30" s="3"/>
      <c r="N30" s="3"/>
      <c r="O30" s="3"/>
      <c r="P30" s="3"/>
    </row>
    <row r="31" spans="1:16" x14ac:dyDescent="0.25">
      <c r="A31" s="3" t="s">
        <v>16</v>
      </c>
      <c r="B31" s="3">
        <v>292</v>
      </c>
      <c r="C31" s="3">
        <v>311</v>
      </c>
      <c r="D31" s="3">
        <v>325</v>
      </c>
      <c r="E31" s="3">
        <v>313</v>
      </c>
      <c r="F31" s="3">
        <v>345</v>
      </c>
      <c r="G31" s="3">
        <v>245</v>
      </c>
      <c r="H31" s="3">
        <v>166</v>
      </c>
      <c r="I31" s="3">
        <v>317</v>
      </c>
      <c r="J31" s="3">
        <v>285</v>
      </c>
      <c r="K31" s="3"/>
      <c r="L31" s="3"/>
      <c r="M31" s="3"/>
      <c r="N31" s="3"/>
      <c r="O31" s="3"/>
      <c r="P31" s="3"/>
    </row>
    <row r="32" spans="1:16" x14ac:dyDescent="0.25">
      <c r="A32" s="3" t="s">
        <v>17</v>
      </c>
      <c r="B32" s="3">
        <v>322</v>
      </c>
      <c r="C32" s="3">
        <v>348</v>
      </c>
      <c r="D32" s="3">
        <v>345</v>
      </c>
      <c r="E32" s="3">
        <v>338</v>
      </c>
      <c r="F32" s="3">
        <v>369</v>
      </c>
      <c r="G32" s="3">
        <v>242</v>
      </c>
      <c r="H32" s="3">
        <v>164</v>
      </c>
      <c r="I32" s="3">
        <v>344</v>
      </c>
      <c r="J32" s="3">
        <v>304</v>
      </c>
      <c r="K32" s="3"/>
      <c r="L32" s="3"/>
      <c r="M32" s="3"/>
      <c r="N32" s="3"/>
      <c r="O32" s="3"/>
      <c r="P32" s="3"/>
    </row>
    <row r="33" spans="1:16" x14ac:dyDescent="0.25">
      <c r="A33" s="3" t="s">
        <v>18</v>
      </c>
      <c r="B33" s="3">
        <v>399</v>
      </c>
      <c r="C33" s="3">
        <v>420</v>
      </c>
      <c r="D33" s="3">
        <v>418</v>
      </c>
      <c r="E33" s="3">
        <v>411</v>
      </c>
      <c r="F33" s="3">
        <v>394</v>
      </c>
      <c r="G33" s="3">
        <v>231</v>
      </c>
      <c r="H33" s="3">
        <v>171</v>
      </c>
      <c r="I33" s="3">
        <v>408</v>
      </c>
      <c r="J33" s="3">
        <v>349</v>
      </c>
      <c r="K33" s="3"/>
      <c r="L33" s="3"/>
      <c r="M33" s="3"/>
      <c r="N33" s="3"/>
      <c r="O33" s="3"/>
      <c r="P33" s="3"/>
    </row>
    <row r="34" spans="1:16" x14ac:dyDescent="0.25">
      <c r="A34" s="3" t="s">
        <v>19</v>
      </c>
      <c r="B34" s="3">
        <v>377</v>
      </c>
      <c r="C34" s="3">
        <v>407</v>
      </c>
      <c r="D34" s="3">
        <v>403</v>
      </c>
      <c r="E34" s="3">
        <v>400</v>
      </c>
      <c r="F34" s="3">
        <v>350</v>
      </c>
      <c r="G34" s="3">
        <v>213</v>
      </c>
      <c r="H34" s="3">
        <v>162</v>
      </c>
      <c r="I34" s="3">
        <v>387</v>
      </c>
      <c r="J34" s="3">
        <v>330</v>
      </c>
      <c r="K34" s="3"/>
      <c r="L34" s="3"/>
      <c r="M34" s="3"/>
      <c r="N34" s="3"/>
      <c r="O34" s="3"/>
      <c r="P34" s="3"/>
    </row>
    <row r="35" spans="1:16" x14ac:dyDescent="0.25">
      <c r="A35" s="3" t="s">
        <v>20</v>
      </c>
      <c r="B35" s="3">
        <v>279</v>
      </c>
      <c r="C35" s="3">
        <v>298</v>
      </c>
      <c r="D35" s="3">
        <v>305</v>
      </c>
      <c r="E35" s="3">
        <v>307</v>
      </c>
      <c r="F35" s="3">
        <v>272</v>
      </c>
      <c r="G35" s="3">
        <v>166</v>
      </c>
      <c r="H35" s="3">
        <v>165</v>
      </c>
      <c r="I35" s="3">
        <v>292</v>
      </c>
      <c r="J35" s="3">
        <v>256</v>
      </c>
      <c r="K35" s="3"/>
      <c r="L35" s="3"/>
      <c r="M35" s="3"/>
      <c r="N35" s="3"/>
      <c r="O35" s="3"/>
      <c r="P35" s="3"/>
    </row>
    <row r="36" spans="1:16" x14ac:dyDescent="0.25">
      <c r="A36" s="3" t="s">
        <v>21</v>
      </c>
      <c r="B36" s="3">
        <v>186</v>
      </c>
      <c r="C36" s="3">
        <v>194</v>
      </c>
      <c r="D36" s="3">
        <v>212</v>
      </c>
      <c r="E36" s="3">
        <v>204</v>
      </c>
      <c r="F36" s="3">
        <v>178</v>
      </c>
      <c r="G36" s="3">
        <v>107</v>
      </c>
      <c r="H36" s="3">
        <v>126</v>
      </c>
      <c r="I36" s="3">
        <v>195</v>
      </c>
      <c r="J36" s="3">
        <v>172</v>
      </c>
      <c r="K36" s="3"/>
      <c r="L36" s="3"/>
      <c r="M36" s="3"/>
      <c r="N36" s="3"/>
      <c r="O36" s="3"/>
      <c r="P36" s="3"/>
    </row>
    <row r="37" spans="1:16" x14ac:dyDescent="0.25">
      <c r="A37" s="3" t="s">
        <v>22</v>
      </c>
      <c r="B37" s="3">
        <v>137</v>
      </c>
      <c r="C37" s="3">
        <v>142</v>
      </c>
      <c r="D37" s="3">
        <v>152</v>
      </c>
      <c r="E37" s="3">
        <v>156</v>
      </c>
      <c r="F37" s="3">
        <v>128</v>
      </c>
      <c r="G37" s="3">
        <v>87</v>
      </c>
      <c r="H37" s="3">
        <v>101</v>
      </c>
      <c r="I37" s="3">
        <v>143</v>
      </c>
      <c r="J37" s="3">
        <v>129</v>
      </c>
      <c r="K37" s="3"/>
      <c r="L37" s="3"/>
      <c r="M37" s="3"/>
      <c r="N37" s="3"/>
      <c r="O37" s="3"/>
      <c r="P37" s="3"/>
    </row>
    <row r="38" spans="1:16" x14ac:dyDescent="0.25">
      <c r="A38" s="3" t="s">
        <v>23</v>
      </c>
      <c r="B38" s="3">
        <v>100</v>
      </c>
      <c r="C38" s="3">
        <v>104</v>
      </c>
      <c r="D38" s="3">
        <v>110</v>
      </c>
      <c r="E38" s="3">
        <v>113</v>
      </c>
      <c r="F38" s="3">
        <v>101</v>
      </c>
      <c r="G38" s="3">
        <v>75</v>
      </c>
      <c r="H38" s="3">
        <v>76</v>
      </c>
      <c r="I38" s="3">
        <v>106</v>
      </c>
      <c r="J38" s="3">
        <v>97</v>
      </c>
      <c r="K38" s="3"/>
      <c r="L38" s="3"/>
      <c r="M38" s="3"/>
      <c r="N38" s="3"/>
      <c r="O38" s="3"/>
      <c r="P38" s="3"/>
    </row>
    <row r="39" spans="1:16" x14ac:dyDescent="0.25">
      <c r="A39" s="3" t="s">
        <v>24</v>
      </c>
      <c r="B39" s="3">
        <v>74</v>
      </c>
      <c r="C39" s="3">
        <v>80</v>
      </c>
      <c r="D39" s="3">
        <v>91</v>
      </c>
      <c r="E39" s="3">
        <v>99</v>
      </c>
      <c r="F39" s="3">
        <v>99</v>
      </c>
      <c r="G39" s="3">
        <v>82</v>
      </c>
      <c r="H39" s="3">
        <v>58</v>
      </c>
      <c r="I39" s="3">
        <v>88</v>
      </c>
      <c r="J39" s="3">
        <v>83</v>
      </c>
      <c r="K39" s="3"/>
      <c r="L39" s="3"/>
      <c r="M39" s="3"/>
      <c r="N39" s="3"/>
      <c r="O39" s="3"/>
      <c r="P39" s="3"/>
    </row>
    <row r="40" spans="1:16" x14ac:dyDescent="0.25">
      <c r="A40" s="3" t="s">
        <v>25</v>
      </c>
      <c r="B40" s="3">
        <v>35</v>
      </c>
      <c r="C40" s="3">
        <v>41</v>
      </c>
      <c r="D40" s="3">
        <v>45</v>
      </c>
      <c r="E40" s="3">
        <v>59</v>
      </c>
      <c r="F40" s="3">
        <v>74</v>
      </c>
      <c r="G40" s="3">
        <v>70</v>
      </c>
      <c r="H40" s="3">
        <v>34</v>
      </c>
      <c r="I40" s="3">
        <v>51</v>
      </c>
      <c r="J40" s="3">
        <v>51</v>
      </c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5" t="s">
        <v>26</v>
      </c>
      <c r="B42" s="5">
        <f t="shared" ref="B42:J42" si="0">SUM(B17:B40)</f>
        <v>4431</v>
      </c>
      <c r="C42" s="5">
        <f t="shared" si="0"/>
        <v>4764</v>
      </c>
      <c r="D42" s="5">
        <f t="shared" si="0"/>
        <v>4846</v>
      </c>
      <c r="E42" s="5">
        <f t="shared" si="0"/>
        <v>4813</v>
      </c>
      <c r="F42" s="5">
        <f t="shared" si="0"/>
        <v>4731</v>
      </c>
      <c r="G42" s="5">
        <f t="shared" si="0"/>
        <v>3013</v>
      </c>
      <c r="H42" s="5">
        <f t="shared" si="0"/>
        <v>2154</v>
      </c>
      <c r="I42" s="5">
        <f t="shared" si="0"/>
        <v>4715</v>
      </c>
      <c r="J42" s="5">
        <f t="shared" si="0"/>
        <v>4105</v>
      </c>
      <c r="K42" s="5" t="s">
        <v>0</v>
      </c>
      <c r="L42" s="5"/>
      <c r="M42" s="5"/>
      <c r="N42" s="5"/>
      <c r="O42" s="5"/>
      <c r="P42" s="5"/>
    </row>
    <row r="43" spans="1:16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 t="s">
        <v>27</v>
      </c>
      <c r="B44" s="1">
        <f t="shared" ref="B44:J44" si="1">SUM(B32:B36)</f>
        <v>1563</v>
      </c>
      <c r="C44" s="1">
        <f t="shared" si="1"/>
        <v>1667</v>
      </c>
      <c r="D44" s="1">
        <f t="shared" si="1"/>
        <v>1683</v>
      </c>
      <c r="E44" s="1">
        <f t="shared" si="1"/>
        <v>1660</v>
      </c>
      <c r="F44" s="1">
        <f t="shared" si="1"/>
        <v>1563</v>
      </c>
      <c r="G44" s="1">
        <f t="shared" si="1"/>
        <v>959</v>
      </c>
      <c r="H44" s="1">
        <f t="shared" si="1"/>
        <v>788</v>
      </c>
      <c r="I44" s="1">
        <f t="shared" si="1"/>
        <v>1626</v>
      </c>
      <c r="J44" s="1">
        <f t="shared" si="1"/>
        <v>1411</v>
      </c>
      <c r="K44" s="1" t="s">
        <v>0</v>
      </c>
      <c r="L44" s="3"/>
      <c r="M44" s="3"/>
      <c r="N44" s="3"/>
      <c r="O44" s="3"/>
      <c r="P44" s="3"/>
    </row>
    <row r="45" spans="1:16" x14ac:dyDescent="0.25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 t="s">
        <v>34</v>
      </c>
      <c r="B46" s="1">
        <f>SUM(B39:B40) +SUM(B17:B22)</f>
        <v>212</v>
      </c>
      <c r="C46" s="1">
        <f t="shared" ref="C46:J46" si="2">SUM(C39:C40) +SUM(C17:C22)</f>
        <v>226</v>
      </c>
      <c r="D46" s="1">
        <f t="shared" si="2"/>
        <v>245</v>
      </c>
      <c r="E46" s="1">
        <f t="shared" si="2"/>
        <v>271</v>
      </c>
      <c r="F46" s="1">
        <f t="shared" si="2"/>
        <v>296</v>
      </c>
      <c r="G46" s="1">
        <f t="shared" si="2"/>
        <v>345</v>
      </c>
      <c r="H46" s="1">
        <f t="shared" si="2"/>
        <v>290</v>
      </c>
      <c r="I46" s="1">
        <f t="shared" si="2"/>
        <v>249</v>
      </c>
      <c r="J46" s="1">
        <f t="shared" si="2"/>
        <v>270</v>
      </c>
      <c r="K46" s="1" t="s">
        <v>0</v>
      </c>
      <c r="L46" s="3"/>
      <c r="M46" s="3"/>
      <c r="N46" s="3"/>
      <c r="O46" s="3"/>
      <c r="P46" s="3"/>
    </row>
    <row r="47" spans="1:16" x14ac:dyDescent="0.25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 t="s">
        <v>29</v>
      </c>
      <c r="B48" s="3">
        <f t="shared" ref="B48:J48" si="3">SUM(B24:B37)</f>
        <v>3992</v>
      </c>
      <c r="C48" s="3">
        <f t="shared" si="3"/>
        <v>4297</v>
      </c>
      <c r="D48" s="3">
        <f t="shared" si="3"/>
        <v>4353</v>
      </c>
      <c r="E48" s="3">
        <f t="shared" si="3"/>
        <v>4293</v>
      </c>
      <c r="F48" s="3">
        <f t="shared" si="3"/>
        <v>4212</v>
      </c>
      <c r="G48" s="3">
        <f t="shared" si="3"/>
        <v>2559</v>
      </c>
      <c r="H48" s="3">
        <f t="shared" si="3"/>
        <v>1768</v>
      </c>
      <c r="I48" s="3">
        <f t="shared" si="3"/>
        <v>4228</v>
      </c>
      <c r="J48" s="3">
        <f t="shared" si="3"/>
        <v>3636</v>
      </c>
      <c r="K48" s="3"/>
      <c r="L48" s="3"/>
      <c r="M48" s="3"/>
      <c r="N48" s="3"/>
      <c r="O48" s="3"/>
      <c r="P48" s="3"/>
    </row>
    <row r="49" spans="1:16" x14ac:dyDescent="0.25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 t="s">
        <v>31</v>
      </c>
      <c r="B50" s="3">
        <f t="shared" ref="B50:J50" si="4">SUM(B23:B38)</f>
        <v>4219</v>
      </c>
      <c r="C50" s="3">
        <f t="shared" si="4"/>
        <v>4538</v>
      </c>
      <c r="D50" s="3">
        <f t="shared" si="4"/>
        <v>4601</v>
      </c>
      <c r="E50" s="3">
        <f t="shared" si="4"/>
        <v>4542</v>
      </c>
      <c r="F50" s="3">
        <f t="shared" si="4"/>
        <v>4435</v>
      </c>
      <c r="G50" s="3">
        <f t="shared" si="4"/>
        <v>2668</v>
      </c>
      <c r="H50" s="3">
        <f t="shared" si="4"/>
        <v>1864</v>
      </c>
      <c r="I50" s="3">
        <f t="shared" si="4"/>
        <v>4466</v>
      </c>
      <c r="J50" s="3">
        <f t="shared" si="4"/>
        <v>3835</v>
      </c>
      <c r="K50" s="3"/>
      <c r="L50" s="3"/>
      <c r="M50" s="3"/>
      <c r="N50" s="3"/>
      <c r="O50" s="3"/>
      <c r="P50" s="3"/>
    </row>
    <row r="51" spans="1:16" x14ac:dyDescent="0.25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16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6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16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16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6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6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16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16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16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6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6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6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6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6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6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6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6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5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3.8" x14ac:dyDescent="0.25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5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5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5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5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5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5">
      <c r="A79" s="22" t="s">
        <v>40</v>
      </c>
      <c r="B79" s="22"/>
      <c r="C79" s="22"/>
      <c r="D79" s="24" t="s">
        <v>41</v>
      </c>
      <c r="E79" s="24"/>
      <c r="F79" s="24"/>
      <c r="G79" s="24"/>
      <c r="H79" s="25"/>
      <c r="I79" s="20"/>
      <c r="J79" s="20"/>
      <c r="K79" s="3"/>
      <c r="L79" s="3"/>
      <c r="M79" s="3"/>
      <c r="N79" s="3"/>
      <c r="O79" s="3"/>
      <c r="P79" s="3"/>
    </row>
    <row r="80" spans="1:16" x14ac:dyDescent="0.25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5">
      <c r="A81" s="18" t="s">
        <v>43</v>
      </c>
      <c r="B81" s="18"/>
      <c r="C81" s="18"/>
      <c r="D81" s="18"/>
      <c r="E81" s="18"/>
      <c r="F81" s="18"/>
      <c r="G81" s="19" t="s">
        <v>76</v>
      </c>
      <c r="H81" s="19"/>
      <c r="I81" s="20"/>
      <c r="J81" s="20"/>
      <c r="K81" s="3"/>
      <c r="L81" s="3"/>
      <c r="M81" s="3"/>
      <c r="N81" s="3"/>
      <c r="O81" s="3"/>
      <c r="P81" s="3"/>
    </row>
    <row r="82" spans="1:16" x14ac:dyDescent="0.25">
      <c r="A82" s="18" t="s">
        <v>44</v>
      </c>
      <c r="B82" s="18"/>
      <c r="C82" s="18"/>
      <c r="D82" s="18"/>
      <c r="E82" s="18"/>
      <c r="F82" s="18"/>
      <c r="G82" s="19" t="s">
        <v>0</v>
      </c>
      <c r="H82" s="19"/>
      <c r="I82" s="20"/>
      <c r="J82" s="20"/>
      <c r="K82" s="3"/>
      <c r="L82" s="3"/>
      <c r="M82" s="3"/>
      <c r="N82" s="3"/>
      <c r="O82" s="3"/>
      <c r="P82" s="3"/>
    </row>
    <row r="83" spans="1:16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5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5">
      <c r="A88" s="3" t="s">
        <v>2</v>
      </c>
      <c r="B88" s="3">
        <v>22</v>
      </c>
      <c r="C88" s="3">
        <v>20</v>
      </c>
      <c r="D88" s="3">
        <v>22</v>
      </c>
      <c r="E88" s="3">
        <v>24</v>
      </c>
      <c r="F88" s="3">
        <v>28</v>
      </c>
      <c r="G88" s="3">
        <v>59</v>
      </c>
      <c r="H88" s="3">
        <v>67</v>
      </c>
      <c r="I88" s="3">
        <v>23</v>
      </c>
      <c r="J88" s="3">
        <v>35</v>
      </c>
      <c r="K88" s="3"/>
      <c r="L88" s="3"/>
      <c r="M88" s="3"/>
      <c r="N88" s="3"/>
      <c r="O88" s="3"/>
      <c r="P88" s="3"/>
    </row>
    <row r="89" spans="1:16" x14ac:dyDescent="0.25">
      <c r="A89" s="3" t="s">
        <v>3</v>
      </c>
      <c r="B89" s="3">
        <v>15</v>
      </c>
      <c r="C89" s="3">
        <v>13</v>
      </c>
      <c r="D89" s="3">
        <v>14</v>
      </c>
      <c r="E89" s="3">
        <v>16</v>
      </c>
      <c r="F89" s="3">
        <v>19</v>
      </c>
      <c r="G89" s="3">
        <v>41</v>
      </c>
      <c r="H89" s="3">
        <v>50</v>
      </c>
      <c r="I89" s="3">
        <v>15</v>
      </c>
      <c r="J89" s="3">
        <v>24</v>
      </c>
      <c r="K89" s="3"/>
      <c r="L89" s="3"/>
      <c r="M89" s="3"/>
      <c r="N89" s="3"/>
      <c r="O89" s="3"/>
      <c r="P89" s="3"/>
    </row>
    <row r="90" spans="1:16" x14ac:dyDescent="0.25">
      <c r="A90" s="3" t="s">
        <v>4</v>
      </c>
      <c r="B90" s="3">
        <v>11</v>
      </c>
      <c r="C90" s="3">
        <v>11</v>
      </c>
      <c r="D90" s="3">
        <v>12</v>
      </c>
      <c r="E90" s="3">
        <v>12</v>
      </c>
      <c r="F90" s="3">
        <v>14</v>
      </c>
      <c r="G90" s="3">
        <v>35</v>
      </c>
      <c r="H90" s="3">
        <v>39</v>
      </c>
      <c r="I90" s="3">
        <v>12</v>
      </c>
      <c r="J90" s="3">
        <v>19</v>
      </c>
      <c r="K90" s="3"/>
      <c r="L90" s="3"/>
      <c r="M90" s="3"/>
      <c r="N90" s="3"/>
      <c r="O90" s="3"/>
      <c r="P90" s="3"/>
    </row>
    <row r="91" spans="1:16" x14ac:dyDescent="0.25">
      <c r="A91" s="4" t="s">
        <v>5</v>
      </c>
      <c r="B91" s="2">
        <v>16</v>
      </c>
      <c r="C91" s="2">
        <v>15</v>
      </c>
      <c r="D91" s="2">
        <v>16</v>
      </c>
      <c r="E91" s="2">
        <v>15</v>
      </c>
      <c r="F91" s="2">
        <v>18</v>
      </c>
      <c r="G91" s="2">
        <v>33</v>
      </c>
      <c r="H91" s="2">
        <v>35</v>
      </c>
      <c r="I91" s="2">
        <v>16</v>
      </c>
      <c r="J91" s="2">
        <v>21</v>
      </c>
      <c r="K91" s="3"/>
      <c r="L91" s="3"/>
      <c r="M91" s="3"/>
      <c r="N91" s="3"/>
      <c r="O91" s="3"/>
      <c r="P91" s="3"/>
    </row>
    <row r="92" spans="1:16" x14ac:dyDescent="0.25">
      <c r="A92" s="4" t="s">
        <v>6</v>
      </c>
      <c r="B92" s="2">
        <v>33</v>
      </c>
      <c r="C92" s="2">
        <v>37</v>
      </c>
      <c r="D92" s="2">
        <v>37</v>
      </c>
      <c r="E92" s="2">
        <v>36</v>
      </c>
      <c r="F92" s="2">
        <v>37</v>
      </c>
      <c r="G92" s="2">
        <v>37</v>
      </c>
      <c r="H92" s="2">
        <v>34</v>
      </c>
      <c r="I92" s="2">
        <v>36</v>
      </c>
      <c r="J92" s="2">
        <v>36</v>
      </c>
      <c r="K92" s="3"/>
      <c r="L92" s="3"/>
      <c r="M92" s="3"/>
      <c r="N92" s="3"/>
      <c r="O92" s="3"/>
      <c r="P92" s="3"/>
    </row>
    <row r="93" spans="1:16" x14ac:dyDescent="0.25">
      <c r="A93" s="3" t="s">
        <v>7</v>
      </c>
      <c r="B93" s="3">
        <v>80</v>
      </c>
      <c r="C93" s="3">
        <v>87</v>
      </c>
      <c r="D93" s="3">
        <v>84</v>
      </c>
      <c r="E93" s="3">
        <v>81</v>
      </c>
      <c r="F93" s="3">
        <v>81</v>
      </c>
      <c r="G93" s="3">
        <v>39</v>
      </c>
      <c r="H93" s="3">
        <v>30</v>
      </c>
      <c r="I93" s="3">
        <v>83</v>
      </c>
      <c r="J93" s="3">
        <v>69</v>
      </c>
      <c r="K93" s="3"/>
      <c r="L93" s="3"/>
      <c r="M93" s="3"/>
      <c r="N93" s="3"/>
      <c r="O93" s="3"/>
      <c r="P93" s="3"/>
    </row>
    <row r="94" spans="1:16" x14ac:dyDescent="0.25">
      <c r="A94" s="3" t="s">
        <v>8</v>
      </c>
      <c r="B94" s="3">
        <v>373</v>
      </c>
      <c r="C94" s="3">
        <v>400</v>
      </c>
      <c r="D94" s="3">
        <v>393</v>
      </c>
      <c r="E94" s="3">
        <v>381</v>
      </c>
      <c r="F94" s="3">
        <v>368</v>
      </c>
      <c r="G94" s="3">
        <v>71</v>
      </c>
      <c r="H94" s="3">
        <v>39</v>
      </c>
      <c r="I94" s="3">
        <v>383</v>
      </c>
      <c r="J94" s="3">
        <v>289</v>
      </c>
      <c r="K94" s="3"/>
      <c r="L94" s="3"/>
      <c r="M94" s="3"/>
      <c r="N94" s="3"/>
      <c r="O94" s="3"/>
      <c r="P94" s="3"/>
    </row>
    <row r="95" spans="1:16" x14ac:dyDescent="0.25">
      <c r="A95" s="3" t="s">
        <v>9</v>
      </c>
      <c r="B95" s="3">
        <v>551</v>
      </c>
      <c r="C95" s="3">
        <v>578</v>
      </c>
      <c r="D95" s="3">
        <v>584</v>
      </c>
      <c r="E95" s="3">
        <v>571</v>
      </c>
      <c r="F95" s="3">
        <v>543</v>
      </c>
      <c r="G95" s="3">
        <v>109</v>
      </c>
      <c r="H95" s="3">
        <v>35</v>
      </c>
      <c r="I95" s="3">
        <v>565</v>
      </c>
      <c r="J95" s="3">
        <v>424</v>
      </c>
      <c r="K95" s="3"/>
      <c r="L95" s="3"/>
      <c r="M95" s="3"/>
      <c r="N95" s="3"/>
      <c r="O95" s="3"/>
      <c r="P95" s="3"/>
    </row>
    <row r="96" spans="1:16" x14ac:dyDescent="0.25">
      <c r="A96" s="3" t="s">
        <v>10</v>
      </c>
      <c r="B96" s="3">
        <v>535</v>
      </c>
      <c r="C96" s="3">
        <v>577</v>
      </c>
      <c r="D96" s="3">
        <v>576</v>
      </c>
      <c r="E96" s="3">
        <v>579</v>
      </c>
      <c r="F96" s="3">
        <v>546</v>
      </c>
      <c r="G96" s="3">
        <v>202</v>
      </c>
      <c r="H96" s="3">
        <v>73</v>
      </c>
      <c r="I96" s="3">
        <v>562</v>
      </c>
      <c r="J96" s="3">
        <v>440</v>
      </c>
      <c r="K96" s="3"/>
      <c r="L96" s="3"/>
      <c r="M96" s="3"/>
      <c r="N96" s="3"/>
      <c r="O96" s="3"/>
      <c r="P96" s="3"/>
    </row>
    <row r="97" spans="1:16" x14ac:dyDescent="0.25">
      <c r="A97" s="3" t="s">
        <v>11</v>
      </c>
      <c r="B97" s="3">
        <v>465</v>
      </c>
      <c r="C97" s="3">
        <v>503</v>
      </c>
      <c r="D97" s="3">
        <v>507</v>
      </c>
      <c r="E97" s="3">
        <v>507</v>
      </c>
      <c r="F97" s="3">
        <v>492</v>
      </c>
      <c r="G97" s="3">
        <v>295</v>
      </c>
      <c r="H97" s="3">
        <v>144</v>
      </c>
      <c r="I97" s="3">
        <v>495</v>
      </c>
      <c r="J97" s="3">
        <v>416</v>
      </c>
      <c r="K97" s="3"/>
      <c r="L97" s="3"/>
      <c r="M97" s="3"/>
      <c r="N97" s="3"/>
      <c r="O97" s="3"/>
      <c r="P97" s="3"/>
    </row>
    <row r="98" spans="1:16" x14ac:dyDescent="0.25">
      <c r="A98" s="3" t="s">
        <v>12</v>
      </c>
      <c r="B98" s="3">
        <v>457</v>
      </c>
      <c r="C98" s="3">
        <v>486</v>
      </c>
      <c r="D98" s="3">
        <v>489</v>
      </c>
      <c r="E98" s="3">
        <v>486</v>
      </c>
      <c r="F98" s="3">
        <v>500</v>
      </c>
      <c r="G98" s="3">
        <v>363</v>
      </c>
      <c r="H98" s="3">
        <v>178</v>
      </c>
      <c r="I98" s="3">
        <v>484</v>
      </c>
      <c r="J98" s="3">
        <v>423</v>
      </c>
      <c r="K98" s="3"/>
      <c r="L98" s="3"/>
      <c r="M98" s="3"/>
      <c r="N98" s="3"/>
      <c r="O98" s="3"/>
      <c r="P98" s="3"/>
    </row>
    <row r="99" spans="1:16" x14ac:dyDescent="0.25">
      <c r="A99" s="3" t="s">
        <v>13</v>
      </c>
      <c r="B99" s="3">
        <v>434</v>
      </c>
      <c r="C99" s="3">
        <v>463</v>
      </c>
      <c r="D99" s="3">
        <v>473</v>
      </c>
      <c r="E99" s="3">
        <v>473</v>
      </c>
      <c r="F99" s="3">
        <v>488</v>
      </c>
      <c r="G99" s="3">
        <v>381</v>
      </c>
      <c r="H99" s="3">
        <v>208</v>
      </c>
      <c r="I99" s="3">
        <v>466</v>
      </c>
      <c r="J99" s="3">
        <v>417</v>
      </c>
      <c r="K99" s="3"/>
      <c r="L99" s="3"/>
      <c r="M99" s="3"/>
      <c r="N99" s="3"/>
      <c r="O99" s="3"/>
      <c r="P99" s="3"/>
    </row>
    <row r="100" spans="1:16" x14ac:dyDescent="0.25">
      <c r="A100" s="3" t="s">
        <v>14</v>
      </c>
      <c r="B100" s="3">
        <v>389</v>
      </c>
      <c r="C100" s="3">
        <v>423</v>
      </c>
      <c r="D100" s="3">
        <v>432</v>
      </c>
      <c r="E100" s="3">
        <v>432</v>
      </c>
      <c r="F100" s="3">
        <v>467</v>
      </c>
      <c r="G100" s="3">
        <v>376</v>
      </c>
      <c r="H100" s="3">
        <v>218</v>
      </c>
      <c r="I100" s="3">
        <v>429</v>
      </c>
      <c r="J100" s="3">
        <v>391</v>
      </c>
      <c r="K100" s="3"/>
      <c r="L100" s="3"/>
      <c r="M100" s="3"/>
      <c r="N100" s="3"/>
      <c r="O100" s="3"/>
      <c r="P100" s="3"/>
    </row>
    <row r="101" spans="1:16" x14ac:dyDescent="0.25">
      <c r="A101" s="3" t="s">
        <v>15</v>
      </c>
      <c r="B101" s="3">
        <v>489</v>
      </c>
      <c r="C101" s="3">
        <v>522</v>
      </c>
      <c r="D101" s="3">
        <v>542</v>
      </c>
      <c r="E101" s="3">
        <v>525</v>
      </c>
      <c r="F101" s="3">
        <v>532</v>
      </c>
      <c r="G101" s="3">
        <v>375</v>
      </c>
      <c r="H101" s="3">
        <v>241</v>
      </c>
      <c r="I101" s="3">
        <v>522</v>
      </c>
      <c r="J101" s="3">
        <v>461</v>
      </c>
      <c r="K101" s="3"/>
      <c r="L101" s="3"/>
      <c r="M101" s="3"/>
      <c r="N101" s="3"/>
      <c r="O101" s="3"/>
      <c r="P101" s="3"/>
    </row>
    <row r="102" spans="1:16" x14ac:dyDescent="0.25">
      <c r="A102" s="3" t="s">
        <v>16</v>
      </c>
      <c r="B102" s="3">
        <v>461</v>
      </c>
      <c r="C102" s="3">
        <v>480</v>
      </c>
      <c r="D102" s="3">
        <v>509</v>
      </c>
      <c r="E102" s="3">
        <v>489</v>
      </c>
      <c r="F102" s="3">
        <v>511</v>
      </c>
      <c r="G102" s="3">
        <v>389</v>
      </c>
      <c r="H102" s="3">
        <v>255</v>
      </c>
      <c r="I102" s="3">
        <v>490</v>
      </c>
      <c r="J102" s="3">
        <v>442</v>
      </c>
      <c r="K102" s="3"/>
      <c r="L102" s="3"/>
      <c r="M102" s="3"/>
      <c r="N102" s="3"/>
      <c r="O102" s="3"/>
      <c r="P102" s="3"/>
    </row>
    <row r="103" spans="1:16" x14ac:dyDescent="0.25">
      <c r="A103" s="3" t="s">
        <v>17</v>
      </c>
      <c r="B103" s="3">
        <v>461</v>
      </c>
      <c r="C103" s="3">
        <v>487</v>
      </c>
      <c r="D103" s="3">
        <v>508</v>
      </c>
      <c r="E103" s="3">
        <v>492</v>
      </c>
      <c r="F103" s="3">
        <v>524</v>
      </c>
      <c r="G103" s="3">
        <v>359</v>
      </c>
      <c r="H103" s="3">
        <v>279</v>
      </c>
      <c r="I103" s="3">
        <v>495</v>
      </c>
      <c r="J103" s="3">
        <v>444</v>
      </c>
      <c r="K103" s="3"/>
      <c r="L103" s="3"/>
      <c r="M103" s="3"/>
      <c r="N103" s="3"/>
      <c r="O103" s="3"/>
      <c r="P103" s="3"/>
    </row>
    <row r="104" spans="1:16" x14ac:dyDescent="0.25">
      <c r="A104" s="3" t="s">
        <v>18</v>
      </c>
      <c r="B104" s="3">
        <v>514</v>
      </c>
      <c r="C104" s="3">
        <v>545</v>
      </c>
      <c r="D104" s="3">
        <v>550</v>
      </c>
      <c r="E104" s="3">
        <v>557</v>
      </c>
      <c r="F104" s="3">
        <v>546</v>
      </c>
      <c r="G104" s="3">
        <v>327</v>
      </c>
      <c r="H104" s="3">
        <v>270</v>
      </c>
      <c r="I104" s="3">
        <v>543</v>
      </c>
      <c r="J104" s="3">
        <v>472</v>
      </c>
      <c r="K104" s="3"/>
      <c r="L104" s="3"/>
      <c r="M104" s="3"/>
      <c r="N104" s="3"/>
      <c r="O104" s="3"/>
      <c r="P104" s="3"/>
    </row>
    <row r="105" spans="1:16" x14ac:dyDescent="0.25">
      <c r="A105" s="3" t="s">
        <v>19</v>
      </c>
      <c r="B105" s="3">
        <v>502</v>
      </c>
      <c r="C105" s="3">
        <v>542</v>
      </c>
      <c r="D105" s="3">
        <v>545</v>
      </c>
      <c r="E105" s="3">
        <v>549</v>
      </c>
      <c r="F105" s="3">
        <v>496</v>
      </c>
      <c r="G105" s="3">
        <v>289</v>
      </c>
      <c r="H105" s="3">
        <v>251</v>
      </c>
      <c r="I105" s="3">
        <v>527</v>
      </c>
      <c r="J105" s="3">
        <v>453</v>
      </c>
      <c r="K105" s="3"/>
      <c r="L105" s="3"/>
      <c r="M105" s="3"/>
      <c r="N105" s="3"/>
      <c r="O105" s="3"/>
      <c r="P105" s="3"/>
    </row>
    <row r="106" spans="1:16" x14ac:dyDescent="0.25">
      <c r="A106" s="3" t="s">
        <v>20</v>
      </c>
      <c r="B106" s="3">
        <v>373</v>
      </c>
      <c r="C106" s="3">
        <v>399</v>
      </c>
      <c r="D106" s="3">
        <v>412</v>
      </c>
      <c r="E106" s="3">
        <v>432</v>
      </c>
      <c r="F106" s="3">
        <v>397</v>
      </c>
      <c r="G106" s="3">
        <v>242</v>
      </c>
      <c r="H106" s="3">
        <v>229</v>
      </c>
      <c r="I106" s="3">
        <v>403</v>
      </c>
      <c r="J106" s="3">
        <v>355</v>
      </c>
      <c r="K106" s="3"/>
      <c r="L106" s="3"/>
      <c r="M106" s="3"/>
      <c r="N106" s="3"/>
      <c r="O106" s="3"/>
      <c r="P106" s="3"/>
    </row>
    <row r="107" spans="1:16" x14ac:dyDescent="0.25">
      <c r="A107" s="3" t="s">
        <v>21</v>
      </c>
      <c r="B107" s="3">
        <v>235</v>
      </c>
      <c r="C107" s="3">
        <v>252</v>
      </c>
      <c r="D107" s="3">
        <v>266</v>
      </c>
      <c r="E107" s="3">
        <v>267</v>
      </c>
      <c r="F107" s="3">
        <v>269</v>
      </c>
      <c r="G107" s="3">
        <v>183</v>
      </c>
      <c r="H107" s="3">
        <v>185</v>
      </c>
      <c r="I107" s="3">
        <v>258</v>
      </c>
      <c r="J107" s="3">
        <v>237</v>
      </c>
      <c r="K107" s="3"/>
      <c r="L107" s="3"/>
      <c r="M107" s="3"/>
      <c r="N107" s="3"/>
      <c r="O107" s="3"/>
      <c r="P107" s="3"/>
    </row>
    <row r="108" spans="1:16" x14ac:dyDescent="0.25">
      <c r="A108" s="3" t="s">
        <v>22</v>
      </c>
      <c r="B108" s="3">
        <v>154</v>
      </c>
      <c r="C108" s="3">
        <v>163</v>
      </c>
      <c r="D108" s="3">
        <v>162</v>
      </c>
      <c r="E108" s="3">
        <v>173</v>
      </c>
      <c r="F108" s="3">
        <v>178</v>
      </c>
      <c r="G108" s="3">
        <v>141</v>
      </c>
      <c r="H108" s="3">
        <v>144</v>
      </c>
      <c r="I108" s="3">
        <v>166</v>
      </c>
      <c r="J108" s="3">
        <v>159</v>
      </c>
      <c r="K108" s="3"/>
      <c r="L108" s="3"/>
      <c r="M108" s="3"/>
      <c r="N108" s="3"/>
      <c r="O108" s="3"/>
      <c r="P108" s="3"/>
    </row>
    <row r="109" spans="1:16" x14ac:dyDescent="0.25">
      <c r="A109" s="3" t="s">
        <v>23</v>
      </c>
      <c r="B109" s="3">
        <v>110</v>
      </c>
      <c r="C109" s="3">
        <v>117</v>
      </c>
      <c r="D109" s="3">
        <v>122</v>
      </c>
      <c r="E109" s="3">
        <v>127</v>
      </c>
      <c r="F109" s="3">
        <v>136</v>
      </c>
      <c r="G109" s="3">
        <v>122</v>
      </c>
      <c r="H109" s="3">
        <v>111</v>
      </c>
      <c r="I109" s="3">
        <v>122</v>
      </c>
      <c r="J109" s="3">
        <v>121</v>
      </c>
      <c r="K109" s="3"/>
      <c r="L109" s="3"/>
      <c r="M109" s="3"/>
      <c r="N109" s="3"/>
      <c r="O109" s="3"/>
      <c r="P109" s="3"/>
    </row>
    <row r="110" spans="1:16" x14ac:dyDescent="0.25">
      <c r="A110" s="3" t="s">
        <v>24</v>
      </c>
      <c r="B110" s="3">
        <v>74</v>
      </c>
      <c r="C110" s="3">
        <v>83</v>
      </c>
      <c r="D110" s="3">
        <v>86</v>
      </c>
      <c r="E110" s="3">
        <v>93</v>
      </c>
      <c r="F110" s="3">
        <v>113</v>
      </c>
      <c r="G110" s="3">
        <v>109</v>
      </c>
      <c r="H110" s="3">
        <v>70</v>
      </c>
      <c r="I110" s="3">
        <v>90</v>
      </c>
      <c r="J110" s="3">
        <v>90</v>
      </c>
      <c r="K110" s="3"/>
      <c r="L110" s="3"/>
      <c r="M110" s="3"/>
      <c r="N110" s="3"/>
      <c r="O110" s="3"/>
      <c r="P110" s="3"/>
    </row>
    <row r="111" spans="1:16" x14ac:dyDescent="0.25">
      <c r="A111" s="3" t="s">
        <v>25</v>
      </c>
      <c r="B111" s="3">
        <v>34</v>
      </c>
      <c r="C111" s="3">
        <v>40</v>
      </c>
      <c r="D111" s="3">
        <v>43</v>
      </c>
      <c r="E111" s="3">
        <v>51</v>
      </c>
      <c r="F111" s="3">
        <v>84</v>
      </c>
      <c r="G111" s="3">
        <v>89</v>
      </c>
      <c r="H111" s="3">
        <v>39</v>
      </c>
      <c r="I111" s="3">
        <v>50</v>
      </c>
      <c r="J111" s="3">
        <v>54</v>
      </c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5" t="s">
        <v>26</v>
      </c>
      <c r="B113" s="5">
        <f t="shared" ref="B113:J113" si="5">SUM(B88:B111)</f>
        <v>6788</v>
      </c>
      <c r="C113" s="5">
        <f t="shared" si="5"/>
        <v>7243</v>
      </c>
      <c r="D113" s="5">
        <f t="shared" si="5"/>
        <v>7384</v>
      </c>
      <c r="E113" s="5">
        <f t="shared" si="5"/>
        <v>7368</v>
      </c>
      <c r="F113" s="5">
        <f t="shared" si="5"/>
        <v>7387</v>
      </c>
      <c r="G113" s="5">
        <f t="shared" si="5"/>
        <v>4666</v>
      </c>
      <c r="H113" s="5">
        <f t="shared" si="5"/>
        <v>3224</v>
      </c>
      <c r="I113" s="5">
        <f t="shared" si="5"/>
        <v>7235</v>
      </c>
      <c r="J113" s="5">
        <f t="shared" si="5"/>
        <v>6292</v>
      </c>
      <c r="K113" s="5" t="s">
        <v>0</v>
      </c>
      <c r="L113" s="5"/>
      <c r="M113" s="5"/>
      <c r="N113" s="5"/>
      <c r="O113" s="5"/>
      <c r="P113" s="5"/>
    </row>
    <row r="114" spans="1:16" x14ac:dyDescent="0.25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 t="s">
        <v>27</v>
      </c>
      <c r="B115" s="1">
        <f t="shared" ref="B115:J115" si="6">SUM(B103:B107)</f>
        <v>2085</v>
      </c>
      <c r="C115" s="1">
        <f t="shared" si="6"/>
        <v>2225</v>
      </c>
      <c r="D115" s="1">
        <f t="shared" si="6"/>
        <v>2281</v>
      </c>
      <c r="E115" s="1">
        <f t="shared" si="6"/>
        <v>2297</v>
      </c>
      <c r="F115" s="1">
        <f t="shared" si="6"/>
        <v>2232</v>
      </c>
      <c r="G115" s="1">
        <f t="shared" si="6"/>
        <v>1400</v>
      </c>
      <c r="H115" s="1">
        <f t="shared" si="6"/>
        <v>1214</v>
      </c>
      <c r="I115" s="1">
        <f t="shared" si="6"/>
        <v>2226</v>
      </c>
      <c r="J115" s="1">
        <f t="shared" si="6"/>
        <v>1961</v>
      </c>
      <c r="K115" s="1" t="s">
        <v>0</v>
      </c>
      <c r="L115" s="3"/>
      <c r="M115" s="3"/>
      <c r="N115" s="3"/>
      <c r="O115" s="3"/>
      <c r="P115" s="3"/>
    </row>
    <row r="116" spans="1:16" x14ac:dyDescent="0.25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 t="s">
        <v>34</v>
      </c>
      <c r="B117" s="1">
        <f>SUM(B110:B111) +SUM(B88:B93)</f>
        <v>285</v>
      </c>
      <c r="C117" s="1">
        <f t="shared" ref="C117:J117" si="7">SUM(C110:C111) +SUM(C88:C93)</f>
        <v>306</v>
      </c>
      <c r="D117" s="1">
        <f t="shared" si="7"/>
        <v>314</v>
      </c>
      <c r="E117" s="1">
        <f t="shared" si="7"/>
        <v>328</v>
      </c>
      <c r="F117" s="1">
        <f t="shared" si="7"/>
        <v>394</v>
      </c>
      <c r="G117" s="1">
        <f t="shared" si="7"/>
        <v>442</v>
      </c>
      <c r="H117" s="1">
        <f t="shared" si="7"/>
        <v>364</v>
      </c>
      <c r="I117" s="1">
        <f t="shared" si="7"/>
        <v>325</v>
      </c>
      <c r="J117" s="1">
        <f t="shared" si="7"/>
        <v>348</v>
      </c>
      <c r="K117" s="1" t="s">
        <v>0</v>
      </c>
      <c r="L117" s="3"/>
      <c r="M117" s="3"/>
      <c r="N117" s="3"/>
      <c r="O117" s="3"/>
      <c r="P117" s="3"/>
    </row>
    <row r="118" spans="1:16" x14ac:dyDescent="0.25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 t="s">
        <v>29</v>
      </c>
      <c r="B119" s="3">
        <f t="shared" ref="B119:J119" si="8">SUM(B95:B108)</f>
        <v>6020</v>
      </c>
      <c r="C119" s="3">
        <f t="shared" si="8"/>
        <v>6420</v>
      </c>
      <c r="D119" s="3">
        <f t="shared" si="8"/>
        <v>6555</v>
      </c>
      <c r="E119" s="3">
        <f t="shared" si="8"/>
        <v>6532</v>
      </c>
      <c r="F119" s="3">
        <f t="shared" si="8"/>
        <v>6489</v>
      </c>
      <c r="G119" s="3">
        <f t="shared" si="8"/>
        <v>4031</v>
      </c>
      <c r="H119" s="3">
        <f t="shared" si="8"/>
        <v>2710</v>
      </c>
      <c r="I119" s="3">
        <f t="shared" si="8"/>
        <v>6405</v>
      </c>
      <c r="J119" s="3">
        <f t="shared" si="8"/>
        <v>5534</v>
      </c>
      <c r="K119" s="3"/>
      <c r="L119" s="3"/>
      <c r="M119" s="3"/>
      <c r="N119" s="3"/>
      <c r="O119" s="3"/>
      <c r="P119" s="3"/>
    </row>
    <row r="120" spans="1:16" x14ac:dyDescent="0.25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 t="s">
        <v>31</v>
      </c>
      <c r="B121" s="3">
        <f t="shared" ref="B121:J121" si="9">SUM(B94:B109)</f>
        <v>6503</v>
      </c>
      <c r="C121" s="3">
        <f t="shared" si="9"/>
        <v>6937</v>
      </c>
      <c r="D121" s="3">
        <f t="shared" si="9"/>
        <v>7070</v>
      </c>
      <c r="E121" s="3">
        <f t="shared" si="9"/>
        <v>7040</v>
      </c>
      <c r="F121" s="3">
        <f t="shared" si="9"/>
        <v>6993</v>
      </c>
      <c r="G121" s="3">
        <f t="shared" si="9"/>
        <v>4224</v>
      </c>
      <c r="H121" s="3">
        <f t="shared" si="9"/>
        <v>2860</v>
      </c>
      <c r="I121" s="3">
        <f t="shared" si="9"/>
        <v>6910</v>
      </c>
      <c r="J121" s="3">
        <f t="shared" si="9"/>
        <v>5944</v>
      </c>
      <c r="K121" s="3"/>
      <c r="L121" s="3"/>
      <c r="M121" s="3"/>
      <c r="N121" s="3"/>
      <c r="O121" s="3"/>
      <c r="P121" s="3"/>
    </row>
    <row r="122" spans="1:16" x14ac:dyDescent="0.25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16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16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16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16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16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16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16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16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16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16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16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16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16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16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16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16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16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A10:F10"/>
    <mergeCell ref="G10:J10"/>
    <mergeCell ref="G1:J1"/>
    <mergeCell ref="A6:F6"/>
    <mergeCell ref="I6:J6"/>
    <mergeCell ref="A8:C8"/>
    <mergeCell ref="D8:J8"/>
  </mergeCells>
  <pageMargins left="0.7" right="0.7" top="0.78740157499999996" bottom="0.78740157499999996" header="0.3" footer="0.3"/>
  <pageSetup paperSize="9" scale="70" fitToHeight="0" orientation="portrait" r:id="rId1"/>
  <headerFooter>
    <oddFooter>&amp;L&amp;7SIS-Traffic II AUS002-1&amp;R&amp;7Erheber: Tiefbauamt BL    NIC, 24.07.2023 / 14:32&amp;C&amp;6HR/HR/LEER/LEER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zoomScaleNormal="100" workbookViewId="0"/>
  </sheetViews>
  <sheetFormatPr baseColWidth="10" defaultColWidth="7.77734375" defaultRowHeight="13.2" x14ac:dyDescent="0.25"/>
  <cols>
    <col min="1" max="11" width="11.5546875" style="3" customWidth="1"/>
    <col min="12" max="16384" width="7.77734375" style="3"/>
  </cols>
  <sheetData>
    <row r="1" spans="1:10" x14ac:dyDescent="0.25">
      <c r="G1" s="21" t="s">
        <v>0</v>
      </c>
      <c r="H1" s="21"/>
      <c r="I1" s="21"/>
      <c r="J1" s="21"/>
    </row>
    <row r="2" spans="1:10" ht="13.8" x14ac:dyDescent="0.25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8" t="s">
        <v>43</v>
      </c>
      <c r="B10" s="18"/>
      <c r="C10" s="18"/>
      <c r="D10" s="18"/>
      <c r="E10" s="18"/>
      <c r="F10" s="18"/>
      <c r="G10" s="19" t="s">
        <v>58</v>
      </c>
      <c r="H10" s="19"/>
      <c r="I10" s="20"/>
      <c r="J10" s="20"/>
    </row>
    <row r="11" spans="1:10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41</v>
      </c>
      <c r="C17" s="3">
        <v>38</v>
      </c>
      <c r="D17" s="3">
        <v>41</v>
      </c>
      <c r="E17" s="3">
        <v>48</v>
      </c>
      <c r="F17" s="3">
        <v>53</v>
      </c>
      <c r="G17" s="3">
        <v>113</v>
      </c>
      <c r="H17" s="3">
        <v>123</v>
      </c>
      <c r="I17" s="3">
        <v>44</v>
      </c>
      <c r="J17" s="3">
        <v>66</v>
      </c>
    </row>
    <row r="18" spans="1:10" x14ac:dyDescent="0.25">
      <c r="A18" s="3" t="s">
        <v>3</v>
      </c>
      <c r="B18" s="3">
        <v>27</v>
      </c>
      <c r="C18" s="3">
        <v>24</v>
      </c>
      <c r="D18" s="3">
        <v>25</v>
      </c>
      <c r="E18" s="3">
        <v>29</v>
      </c>
      <c r="F18" s="3">
        <v>35</v>
      </c>
      <c r="G18" s="3">
        <v>81</v>
      </c>
      <c r="H18" s="3">
        <v>93</v>
      </c>
      <c r="I18" s="3">
        <v>27</v>
      </c>
      <c r="J18" s="3">
        <v>45</v>
      </c>
    </row>
    <row r="19" spans="1:10" x14ac:dyDescent="0.25">
      <c r="A19" s="3" t="s">
        <v>4</v>
      </c>
      <c r="B19" s="3">
        <v>19</v>
      </c>
      <c r="C19" s="3">
        <v>20</v>
      </c>
      <c r="D19" s="3">
        <v>22</v>
      </c>
      <c r="E19" s="3">
        <v>22</v>
      </c>
      <c r="F19" s="3">
        <v>25</v>
      </c>
      <c r="G19" s="3">
        <v>65</v>
      </c>
      <c r="H19" s="3">
        <v>71</v>
      </c>
      <c r="I19" s="3">
        <v>21</v>
      </c>
      <c r="J19" s="3">
        <v>35</v>
      </c>
    </row>
    <row r="20" spans="1:10" x14ac:dyDescent="0.25">
      <c r="A20" s="4" t="s">
        <v>5</v>
      </c>
      <c r="B20" s="2">
        <v>25</v>
      </c>
      <c r="C20" s="2">
        <v>24</v>
      </c>
      <c r="D20" s="2">
        <v>26</v>
      </c>
      <c r="E20" s="2">
        <v>25</v>
      </c>
      <c r="F20" s="2">
        <v>29</v>
      </c>
      <c r="G20" s="2">
        <v>57</v>
      </c>
      <c r="H20" s="2">
        <v>62</v>
      </c>
      <c r="I20" s="2">
        <v>26</v>
      </c>
      <c r="J20" s="2">
        <v>35</v>
      </c>
    </row>
    <row r="21" spans="1:10" x14ac:dyDescent="0.25">
      <c r="A21" s="4" t="s">
        <v>6</v>
      </c>
      <c r="B21" s="2">
        <v>50</v>
      </c>
      <c r="C21" s="2">
        <v>54</v>
      </c>
      <c r="D21" s="2">
        <v>56</v>
      </c>
      <c r="E21" s="2">
        <v>53</v>
      </c>
      <c r="F21" s="2">
        <v>55</v>
      </c>
      <c r="G21" s="2">
        <v>57</v>
      </c>
      <c r="H21" s="2">
        <v>57</v>
      </c>
      <c r="I21" s="2">
        <v>54</v>
      </c>
      <c r="J21" s="2">
        <v>55</v>
      </c>
    </row>
    <row r="22" spans="1:10" x14ac:dyDescent="0.25">
      <c r="A22" s="3" t="s">
        <v>7</v>
      </c>
      <c r="B22" s="3">
        <v>118</v>
      </c>
      <c r="C22" s="3">
        <v>128</v>
      </c>
      <c r="D22" s="3">
        <v>124</v>
      </c>
      <c r="E22" s="3">
        <v>120</v>
      </c>
      <c r="F22" s="3">
        <v>123</v>
      </c>
      <c r="G22" s="3">
        <v>64</v>
      </c>
      <c r="H22" s="3">
        <v>47</v>
      </c>
      <c r="I22" s="3">
        <v>123</v>
      </c>
      <c r="J22" s="3">
        <v>104</v>
      </c>
    </row>
    <row r="23" spans="1:10" x14ac:dyDescent="0.25">
      <c r="A23" s="3" t="s">
        <v>8</v>
      </c>
      <c r="B23" s="3">
        <v>500</v>
      </c>
      <c r="C23" s="3">
        <v>537</v>
      </c>
      <c r="D23" s="3">
        <v>531</v>
      </c>
      <c r="E23" s="3">
        <v>517</v>
      </c>
      <c r="F23" s="3">
        <v>490</v>
      </c>
      <c r="G23" s="3">
        <v>105</v>
      </c>
      <c r="H23" s="3">
        <v>59</v>
      </c>
      <c r="I23" s="3">
        <v>515</v>
      </c>
      <c r="J23" s="3">
        <v>391</v>
      </c>
    </row>
    <row r="24" spans="1:10" x14ac:dyDescent="0.25">
      <c r="A24" s="3" t="s">
        <v>9</v>
      </c>
      <c r="B24" s="3">
        <v>868</v>
      </c>
      <c r="C24" s="3">
        <v>930</v>
      </c>
      <c r="D24" s="3">
        <v>933</v>
      </c>
      <c r="E24" s="3">
        <v>903</v>
      </c>
      <c r="F24" s="3">
        <v>848</v>
      </c>
      <c r="G24" s="3">
        <v>171</v>
      </c>
      <c r="H24" s="3">
        <v>63</v>
      </c>
      <c r="I24" s="3">
        <v>896</v>
      </c>
      <c r="J24" s="3">
        <v>673</v>
      </c>
    </row>
    <row r="25" spans="1:10" x14ac:dyDescent="0.25">
      <c r="A25" s="3" t="s">
        <v>10</v>
      </c>
      <c r="B25" s="3">
        <v>824</v>
      </c>
      <c r="C25" s="3">
        <v>905</v>
      </c>
      <c r="D25" s="3">
        <v>904</v>
      </c>
      <c r="E25" s="3">
        <v>892</v>
      </c>
      <c r="F25" s="3">
        <v>839</v>
      </c>
      <c r="G25" s="3">
        <v>299</v>
      </c>
      <c r="H25" s="3">
        <v>118</v>
      </c>
      <c r="I25" s="3">
        <v>872</v>
      </c>
      <c r="J25" s="3">
        <v>681</v>
      </c>
    </row>
    <row r="26" spans="1:10" x14ac:dyDescent="0.25">
      <c r="A26" s="3" t="s">
        <v>11</v>
      </c>
      <c r="B26" s="3">
        <v>721</v>
      </c>
      <c r="C26" s="3">
        <v>775</v>
      </c>
      <c r="D26" s="3">
        <v>779</v>
      </c>
      <c r="E26" s="3">
        <v>780</v>
      </c>
      <c r="F26" s="3">
        <v>766</v>
      </c>
      <c r="G26" s="3">
        <v>448</v>
      </c>
      <c r="H26" s="3">
        <v>218</v>
      </c>
      <c r="I26" s="3">
        <v>764</v>
      </c>
      <c r="J26" s="3">
        <v>641</v>
      </c>
    </row>
    <row r="27" spans="1:10" x14ac:dyDescent="0.25">
      <c r="A27" s="3" t="s">
        <v>12</v>
      </c>
      <c r="B27" s="3">
        <v>726</v>
      </c>
      <c r="C27" s="3">
        <v>783</v>
      </c>
      <c r="D27" s="3">
        <v>784</v>
      </c>
      <c r="E27" s="3">
        <v>779</v>
      </c>
      <c r="F27" s="3">
        <v>804</v>
      </c>
      <c r="G27" s="3">
        <v>576</v>
      </c>
      <c r="H27" s="3">
        <v>286</v>
      </c>
      <c r="I27" s="3">
        <v>776</v>
      </c>
      <c r="J27" s="3">
        <v>677</v>
      </c>
    </row>
    <row r="28" spans="1:10" x14ac:dyDescent="0.25">
      <c r="A28" s="3" t="s">
        <v>13</v>
      </c>
      <c r="B28" s="3">
        <v>740</v>
      </c>
      <c r="C28" s="3">
        <v>792</v>
      </c>
      <c r="D28" s="3">
        <v>807</v>
      </c>
      <c r="E28" s="3">
        <v>814</v>
      </c>
      <c r="F28" s="3">
        <v>832</v>
      </c>
      <c r="G28" s="3">
        <v>626</v>
      </c>
      <c r="H28" s="3">
        <v>346</v>
      </c>
      <c r="I28" s="3">
        <v>797</v>
      </c>
      <c r="J28" s="3">
        <v>708</v>
      </c>
    </row>
    <row r="29" spans="1:10" x14ac:dyDescent="0.25">
      <c r="A29" s="3" t="s">
        <v>14</v>
      </c>
      <c r="B29" s="3">
        <v>670</v>
      </c>
      <c r="C29" s="3">
        <v>721</v>
      </c>
      <c r="D29" s="3">
        <v>742</v>
      </c>
      <c r="E29" s="3">
        <v>743</v>
      </c>
      <c r="F29" s="3">
        <v>790</v>
      </c>
      <c r="G29" s="3">
        <v>624</v>
      </c>
      <c r="H29" s="3">
        <v>375</v>
      </c>
      <c r="I29" s="3">
        <v>734</v>
      </c>
      <c r="J29" s="3">
        <v>666</v>
      </c>
    </row>
    <row r="30" spans="1:10" x14ac:dyDescent="0.25">
      <c r="A30" s="3" t="s">
        <v>15</v>
      </c>
      <c r="B30" s="3">
        <v>771</v>
      </c>
      <c r="C30" s="3">
        <v>823</v>
      </c>
      <c r="D30" s="3">
        <v>847</v>
      </c>
      <c r="E30" s="3">
        <v>826</v>
      </c>
      <c r="F30" s="3">
        <v>865</v>
      </c>
      <c r="G30" s="3">
        <v>625</v>
      </c>
      <c r="H30" s="3">
        <v>404</v>
      </c>
      <c r="I30" s="3">
        <v>826</v>
      </c>
      <c r="J30" s="3">
        <v>737</v>
      </c>
    </row>
    <row r="31" spans="1:10" x14ac:dyDescent="0.25">
      <c r="A31" s="3" t="s">
        <v>16</v>
      </c>
      <c r="B31" s="3">
        <v>753</v>
      </c>
      <c r="C31" s="3">
        <v>791</v>
      </c>
      <c r="D31" s="3">
        <v>834</v>
      </c>
      <c r="E31" s="3">
        <v>802</v>
      </c>
      <c r="F31" s="3">
        <v>856</v>
      </c>
      <c r="G31" s="3">
        <v>634</v>
      </c>
      <c r="H31" s="3">
        <v>421</v>
      </c>
      <c r="I31" s="3">
        <v>807</v>
      </c>
      <c r="J31" s="3">
        <v>727</v>
      </c>
    </row>
    <row r="32" spans="1:10" x14ac:dyDescent="0.25">
      <c r="A32" s="3" t="s">
        <v>17</v>
      </c>
      <c r="B32" s="3">
        <v>783</v>
      </c>
      <c r="C32" s="3">
        <v>835</v>
      </c>
      <c r="D32" s="3">
        <v>853</v>
      </c>
      <c r="E32" s="3">
        <v>830</v>
      </c>
      <c r="F32" s="3">
        <v>893</v>
      </c>
      <c r="G32" s="3">
        <v>601</v>
      </c>
      <c r="H32" s="3">
        <v>443</v>
      </c>
      <c r="I32" s="3">
        <v>839</v>
      </c>
      <c r="J32" s="3">
        <v>748</v>
      </c>
    </row>
    <row r="33" spans="1:11" x14ac:dyDescent="0.25">
      <c r="A33" s="3" t="s">
        <v>18</v>
      </c>
      <c r="B33" s="3">
        <v>913</v>
      </c>
      <c r="C33" s="3">
        <v>965</v>
      </c>
      <c r="D33" s="3">
        <v>968</v>
      </c>
      <c r="E33" s="3">
        <v>968</v>
      </c>
      <c r="F33" s="3">
        <v>940</v>
      </c>
      <c r="G33" s="3">
        <v>558</v>
      </c>
      <c r="H33" s="3">
        <v>441</v>
      </c>
      <c r="I33" s="3">
        <v>951</v>
      </c>
      <c r="J33" s="3">
        <v>821</v>
      </c>
    </row>
    <row r="34" spans="1:11" x14ac:dyDescent="0.25">
      <c r="A34" s="3" t="s">
        <v>19</v>
      </c>
      <c r="B34" s="3">
        <v>879</v>
      </c>
      <c r="C34" s="3">
        <v>949</v>
      </c>
      <c r="D34" s="3">
        <v>948</v>
      </c>
      <c r="E34" s="3">
        <v>949</v>
      </c>
      <c r="F34" s="3">
        <v>846</v>
      </c>
      <c r="G34" s="3">
        <v>502</v>
      </c>
      <c r="H34" s="3">
        <v>413</v>
      </c>
      <c r="I34" s="3">
        <v>914</v>
      </c>
      <c r="J34" s="3">
        <v>783</v>
      </c>
    </row>
    <row r="35" spans="1:11" x14ac:dyDescent="0.25">
      <c r="A35" s="3" t="s">
        <v>20</v>
      </c>
      <c r="B35" s="3">
        <v>652</v>
      </c>
      <c r="C35" s="3">
        <v>697</v>
      </c>
      <c r="D35" s="3">
        <v>717</v>
      </c>
      <c r="E35" s="3">
        <v>739</v>
      </c>
      <c r="F35" s="3">
        <v>669</v>
      </c>
      <c r="G35" s="3">
        <v>408</v>
      </c>
      <c r="H35" s="3">
        <v>394</v>
      </c>
      <c r="I35" s="3">
        <v>695</v>
      </c>
      <c r="J35" s="3">
        <v>611</v>
      </c>
    </row>
    <row r="36" spans="1:11" x14ac:dyDescent="0.25">
      <c r="A36" s="3" t="s">
        <v>21</v>
      </c>
      <c r="B36" s="3">
        <v>421</v>
      </c>
      <c r="C36" s="3">
        <v>446</v>
      </c>
      <c r="D36" s="3">
        <v>478</v>
      </c>
      <c r="E36" s="3">
        <v>471</v>
      </c>
      <c r="F36" s="3">
        <v>447</v>
      </c>
      <c r="G36" s="3">
        <v>290</v>
      </c>
      <c r="H36" s="3">
        <v>311</v>
      </c>
      <c r="I36" s="3">
        <v>453</v>
      </c>
      <c r="J36" s="3">
        <v>409</v>
      </c>
    </row>
    <row r="37" spans="1:11" x14ac:dyDescent="0.25">
      <c r="A37" s="3" t="s">
        <v>22</v>
      </c>
      <c r="B37" s="3">
        <v>291</v>
      </c>
      <c r="C37" s="3">
        <v>305</v>
      </c>
      <c r="D37" s="3">
        <v>314</v>
      </c>
      <c r="E37" s="3">
        <v>329</v>
      </c>
      <c r="F37" s="3">
        <v>306</v>
      </c>
      <c r="G37" s="3">
        <v>228</v>
      </c>
      <c r="H37" s="3">
        <v>245</v>
      </c>
      <c r="I37" s="3">
        <v>309</v>
      </c>
      <c r="J37" s="3">
        <v>288</v>
      </c>
    </row>
    <row r="38" spans="1:11" x14ac:dyDescent="0.25">
      <c r="A38" s="3" t="s">
        <v>23</v>
      </c>
      <c r="B38" s="3">
        <v>210</v>
      </c>
      <c r="C38" s="3">
        <v>221</v>
      </c>
      <c r="D38" s="3">
        <v>232</v>
      </c>
      <c r="E38" s="3">
        <v>240</v>
      </c>
      <c r="F38" s="3">
        <v>237</v>
      </c>
      <c r="G38" s="3">
        <v>197</v>
      </c>
      <c r="H38" s="3">
        <v>187</v>
      </c>
      <c r="I38" s="3">
        <v>228</v>
      </c>
      <c r="J38" s="3">
        <v>218</v>
      </c>
    </row>
    <row r="39" spans="1:11" x14ac:dyDescent="0.25">
      <c r="A39" s="3" t="s">
        <v>24</v>
      </c>
      <c r="B39" s="3">
        <v>148</v>
      </c>
      <c r="C39" s="3">
        <v>163</v>
      </c>
      <c r="D39" s="3">
        <v>177</v>
      </c>
      <c r="E39" s="3">
        <v>192</v>
      </c>
      <c r="F39" s="3">
        <v>212</v>
      </c>
      <c r="G39" s="3">
        <v>191</v>
      </c>
      <c r="H39" s="3">
        <v>128</v>
      </c>
      <c r="I39" s="3">
        <v>178</v>
      </c>
      <c r="J39" s="3">
        <v>173</v>
      </c>
    </row>
    <row r="40" spans="1:11" x14ac:dyDescent="0.25">
      <c r="A40" s="3" t="s">
        <v>25</v>
      </c>
      <c r="B40" s="3">
        <v>69</v>
      </c>
      <c r="C40" s="3">
        <v>81</v>
      </c>
      <c r="D40" s="3">
        <v>88</v>
      </c>
      <c r="E40" s="3">
        <v>110</v>
      </c>
      <c r="F40" s="3">
        <v>158</v>
      </c>
      <c r="G40" s="3">
        <v>159</v>
      </c>
      <c r="H40" s="3">
        <v>73</v>
      </c>
      <c r="I40" s="3">
        <v>101</v>
      </c>
      <c r="J40" s="3">
        <v>105</v>
      </c>
    </row>
    <row r="42" spans="1:11" s="5" customFormat="1" x14ac:dyDescent="0.25">
      <c r="A42" s="5" t="s">
        <v>26</v>
      </c>
      <c r="B42" s="5">
        <f t="shared" ref="B42:J42" si="0">SUM(B17:B40)</f>
        <v>11219</v>
      </c>
      <c r="C42" s="5">
        <f t="shared" si="0"/>
        <v>12007</v>
      </c>
      <c r="D42" s="5">
        <f t="shared" si="0"/>
        <v>12230</v>
      </c>
      <c r="E42" s="5">
        <f t="shared" si="0"/>
        <v>12181</v>
      </c>
      <c r="F42" s="5">
        <f t="shared" si="0"/>
        <v>12118</v>
      </c>
      <c r="G42" s="5">
        <f t="shared" si="0"/>
        <v>7679</v>
      </c>
      <c r="H42" s="5">
        <f t="shared" si="0"/>
        <v>5378</v>
      </c>
      <c r="I42" s="5">
        <f t="shared" si="0"/>
        <v>11950</v>
      </c>
      <c r="J42" s="5">
        <f t="shared" si="0"/>
        <v>10397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3648</v>
      </c>
      <c r="C44" s="1">
        <f t="shared" si="1"/>
        <v>3892</v>
      </c>
      <c r="D44" s="1">
        <f t="shared" si="1"/>
        <v>3964</v>
      </c>
      <c r="E44" s="1">
        <f t="shared" si="1"/>
        <v>3957</v>
      </c>
      <c r="F44" s="1">
        <f t="shared" si="1"/>
        <v>3795</v>
      </c>
      <c r="G44" s="1">
        <f t="shared" si="1"/>
        <v>2359</v>
      </c>
      <c r="H44" s="1">
        <f t="shared" si="1"/>
        <v>2002</v>
      </c>
      <c r="I44" s="1">
        <f t="shared" si="1"/>
        <v>3852</v>
      </c>
      <c r="J44" s="1">
        <f t="shared" si="1"/>
        <v>3372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34</v>
      </c>
      <c r="B46" s="1">
        <f>SUM(B39:B40) +SUM(B17:B22)</f>
        <v>497</v>
      </c>
      <c r="C46" s="1">
        <f t="shared" ref="C46:J46" si="2">SUM(C39:C40) +SUM(C17:C22)</f>
        <v>532</v>
      </c>
      <c r="D46" s="1">
        <f t="shared" si="2"/>
        <v>559</v>
      </c>
      <c r="E46" s="1">
        <f t="shared" si="2"/>
        <v>599</v>
      </c>
      <c r="F46" s="1">
        <f t="shared" si="2"/>
        <v>690</v>
      </c>
      <c r="G46" s="1">
        <f t="shared" si="2"/>
        <v>787</v>
      </c>
      <c r="H46" s="1">
        <f t="shared" si="2"/>
        <v>654</v>
      </c>
      <c r="I46" s="1">
        <f t="shared" si="2"/>
        <v>574</v>
      </c>
      <c r="J46" s="1">
        <f t="shared" si="2"/>
        <v>618</v>
      </c>
      <c r="K46" s="1" t="s">
        <v>0</v>
      </c>
    </row>
    <row r="47" spans="1:11" x14ac:dyDescent="0.25">
      <c r="A47" s="10" t="s">
        <v>35</v>
      </c>
    </row>
    <row r="48" spans="1:11" x14ac:dyDescent="0.25">
      <c r="A48" s="3" t="s">
        <v>29</v>
      </c>
      <c r="B48" s="3">
        <f t="shared" ref="B48:J48" si="3">SUM(B24:B37)</f>
        <v>10012</v>
      </c>
      <c r="C48" s="3">
        <f t="shared" si="3"/>
        <v>10717</v>
      </c>
      <c r="D48" s="3">
        <f t="shared" si="3"/>
        <v>10908</v>
      </c>
      <c r="E48" s="3">
        <f t="shared" si="3"/>
        <v>10825</v>
      </c>
      <c r="F48" s="3">
        <f t="shared" si="3"/>
        <v>10701</v>
      </c>
      <c r="G48" s="3">
        <f t="shared" si="3"/>
        <v>6590</v>
      </c>
      <c r="H48" s="3">
        <f t="shared" si="3"/>
        <v>4478</v>
      </c>
      <c r="I48" s="3">
        <f t="shared" si="3"/>
        <v>10633</v>
      </c>
      <c r="J48" s="3">
        <f t="shared" si="3"/>
        <v>9170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10722</v>
      </c>
      <c r="C50" s="3">
        <f t="shared" si="4"/>
        <v>11475</v>
      </c>
      <c r="D50" s="3">
        <f t="shared" si="4"/>
        <v>11671</v>
      </c>
      <c r="E50" s="3">
        <f t="shared" si="4"/>
        <v>11582</v>
      </c>
      <c r="F50" s="3">
        <f t="shared" si="4"/>
        <v>11428</v>
      </c>
      <c r="G50" s="3">
        <f t="shared" si="4"/>
        <v>6892</v>
      </c>
      <c r="H50" s="3">
        <f t="shared" si="4"/>
        <v>4724</v>
      </c>
      <c r="I50" s="3">
        <f t="shared" si="4"/>
        <v>11376</v>
      </c>
      <c r="J50" s="3">
        <f t="shared" si="4"/>
        <v>9779</v>
      </c>
    </row>
    <row r="51" spans="1:10" x14ac:dyDescent="0.25">
      <c r="A51" s="10" t="s">
        <v>32</v>
      </c>
    </row>
    <row r="55" spans="1:10" x14ac:dyDescent="0.25">
      <c r="A55" s="16" t="s">
        <v>60</v>
      </c>
    </row>
    <row r="56" spans="1:10" x14ac:dyDescent="0.25">
      <c r="A56" s="16" t="s">
        <v>61</v>
      </c>
    </row>
    <row r="57" spans="1:10" x14ac:dyDescent="0.25">
      <c r="A57" s="16" t="s">
        <v>62</v>
      </c>
    </row>
    <row r="58" spans="1:10" x14ac:dyDescent="0.25">
      <c r="A58" s="16" t="s">
        <v>63</v>
      </c>
    </row>
    <row r="59" spans="1:10" x14ac:dyDescent="0.25">
      <c r="A59" s="16" t="s">
        <v>64</v>
      </c>
    </row>
    <row r="60" spans="1:10" x14ac:dyDescent="0.25">
      <c r="A60" s="16" t="s">
        <v>65</v>
      </c>
    </row>
    <row r="61" spans="1:10" x14ac:dyDescent="0.25">
      <c r="A61" s="16" t="s">
        <v>66</v>
      </c>
    </row>
    <row r="62" spans="1:10" x14ac:dyDescent="0.25">
      <c r="A62" s="16" t="s">
        <v>67</v>
      </c>
    </row>
    <row r="63" spans="1:10" x14ac:dyDescent="0.25">
      <c r="A63" s="16" t="s">
        <v>68</v>
      </c>
    </row>
    <row r="64" spans="1:10" x14ac:dyDescent="0.25">
      <c r="A64" s="16" t="s">
        <v>69</v>
      </c>
    </row>
    <row r="65" spans="1:1" x14ac:dyDescent="0.25">
      <c r="A65" s="16" t="s">
        <v>70</v>
      </c>
    </row>
    <row r="66" spans="1:1" x14ac:dyDescent="0.25">
      <c r="A66" s="16" t="s">
        <v>71</v>
      </c>
    </row>
    <row r="67" spans="1:1" x14ac:dyDescent="0.25">
      <c r="A67" s="16" t="s">
        <v>72</v>
      </c>
    </row>
    <row r="68" spans="1:1" x14ac:dyDescent="0.25">
      <c r="A68" s="16" t="s">
        <v>73</v>
      </c>
    </row>
    <row r="69" spans="1:1" x14ac:dyDescent="0.25">
      <c r="A69" s="16" t="s">
        <v>74</v>
      </c>
    </row>
    <row r="70" spans="1:1" x14ac:dyDescent="0.25">
      <c r="A70" s="16" t="s">
        <v>75</v>
      </c>
    </row>
  </sheetData>
  <mergeCells count="9"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4" fitToHeight="0" orientation="portrait" r:id="rId1"/>
  <headerFooter>
    <oddFooter>&amp;L&amp;7SIS-Traffic II AUS002-1&amp;R&amp;7Erheber: Tiefbauamt BL    NIC, 24.07.2023 / 14:32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0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78</v>
      </c>
    </row>
    <row r="2" spans="1:1" x14ac:dyDescent="0.25">
      <c r="A2" s="17" t="s">
        <v>89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&amp;L&amp;7SIS-Traffic II AUS002-1&amp;R&amp;7Erheber: Tiefbauamt BL    NIC, 24.07.2023 / 14:32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87</v>
      </c>
      <c r="B2">
        <v>4430</v>
      </c>
      <c r="C2">
        <v>4763</v>
      </c>
      <c r="D2">
        <v>4845</v>
      </c>
      <c r="E2">
        <v>4814</v>
      </c>
      <c r="F2">
        <v>4730</v>
      </c>
      <c r="G2">
        <v>3014</v>
      </c>
      <c r="H2">
        <v>2156</v>
      </c>
    </row>
    <row r="3" spans="1:8" x14ac:dyDescent="0.25">
      <c r="A3" t="s">
        <v>88</v>
      </c>
      <c r="B3">
        <v>6789</v>
      </c>
      <c r="C3">
        <v>7244</v>
      </c>
      <c r="D3">
        <v>7382</v>
      </c>
      <c r="E3">
        <v>7366</v>
      </c>
      <c r="F3">
        <v>7385</v>
      </c>
      <c r="G3">
        <v>4667</v>
      </c>
      <c r="H3">
        <v>3221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&amp;L&amp;7SIS-Traffic II AUS002-1&amp;R&amp;7Erheber: Tiefbauamt BL    NIC, 24.07.2023 / 14:33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Felix</dc:creator>
  <cp:lastModifiedBy>Seiler, Felix</cp:lastModifiedBy>
  <cp:lastPrinted>2015-04-20T15:17:23Z</cp:lastPrinted>
  <dcterms:created xsi:type="dcterms:W3CDTF">2002-04-15T12:51:06Z</dcterms:created>
  <dcterms:modified xsi:type="dcterms:W3CDTF">2023-08-25T13:33:39Z</dcterms:modified>
</cp:coreProperties>
</file>