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<sst xmlns="http://schemas.openxmlformats.org/spreadsheetml/2006/main" count="260" uniqueCount="90">
  <si>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</si>
  <si>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</si>
  <si>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</si>
  <si>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</si>
  <si>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</si>
  <si>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</si>
  <si>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</si>
  <si>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</si>
  <si>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</si>
  <si>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</si>
  <si>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</si>
  <si>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</si>
  <si>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</si>
  <si>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</si>
  <si>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</si>
  <si>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</si>
  <si>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</si>
  <si>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</si>
  <si>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</si>
  <si>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</si>
  <si>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</si>
  <si>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</si>
  <si>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</si>
  <si>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</si>
  <si>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</si>
  <si>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</si>
  <si>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</si>
  <si>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</si>
  <si>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</si>
  <si>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</si>
  <si>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</si>
  <si>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</si>
  <si>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</si>
  <si>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</si>
  <si>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</si>
  <si>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</si>
  <si>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</si>
  <si>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201 Allschwil Baslerstr.</t>
  </si>
  <si>
    <t>DTV</t>
  </si>
  <si>
    <t>Koord. 2609174 / 1267455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</si>
  <si>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</si>
  <si>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</si>
  <si>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</si>
  <si>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</si>
  <si>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</si>
  <si>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</si>
  <si>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</si>
  <si>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</si>
  <si>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</si>
  <si>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</si>
  <si>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</si>
  <si>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</si>
  <si>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</si>
  <si>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</si>
  <si>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</si>
  <si>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</si>
  <si>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</si>
  <si>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</si>
  <si>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</si>
  <si>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</si>
  <si>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</si>
  <si>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</si>
  <si>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</si>
  <si>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</si>
  <si>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</si>
  <si>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</si>
  <si>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</si>
  <si>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</si>
  <si>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</si>
  <si>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</si>
  <si>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</si>
  <si>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</si>
  <si>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</si>
  <si>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</si>
  <si>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</si>
  <si>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</si>
  <si>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</si>
  <si>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201 Allschwil Baslerstr.,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</si>
  <si>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</si>
  <si>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</si>
  <si>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</si>
  <si>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08.06.2022  Anderes,   07:00-08:00 Uhr kein Verkehr von BS; keine Meldung vorhanden</t>
  </si>
  <si>
    <t>02.07.2022 bis 14.08.2022  Ferien Anfang/Ende,   Schul-Sommerferien 2022</t>
  </si>
  <si>
    <t>04.07.2022 bis 30.11.2022  Bauarbeiten, Umlagerung wegen,   Baustelle Spitzwaldstr. Einbahnbetrieb Ri. Binningerstr.</t>
  </si>
  <si>
    <t>04.07.2022 bis 30.06.2023  Umlagerung wegen,   Baustelle Spitzwaldstr. Strassenprojekt und Belagsersatz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</si>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</sst>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201  Allschwil Baslerstr.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3548</c:v>
                </c:pt>
                <c:pt idx="1">
                  <c:v>3768</c:v>
                </c:pt>
                <c:pt idx="2">
                  <c:v>3836</c:v>
                </c:pt>
                <c:pt idx="3">
                  <c:v>3803</c:v>
                </c:pt>
                <c:pt idx="4">
                  <c:v>3967</c:v>
                </c:pt>
                <c:pt idx="5">
                  <c:v>3244</c:v>
                </c:pt>
                <c:pt idx="6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F-4B2F-8493-4B7405FC86B5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5006</c:v>
                </c:pt>
                <c:pt idx="1">
                  <c:v>5238</c:v>
                </c:pt>
                <c:pt idx="2">
                  <c:v>5365</c:v>
                </c:pt>
                <c:pt idx="3">
                  <c:v>5301</c:v>
                </c:pt>
                <c:pt idx="4">
                  <c:v>5587</c:v>
                </c:pt>
                <c:pt idx="5">
                  <c:v>4613</c:v>
                </c:pt>
                <c:pt idx="6">
                  <c:v>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9F-4B2F-8493-4B7405FC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55848"/>
        <c:axId val="398057160"/>
      </c:barChart>
      <c:catAx>
        <c:axId val="39805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8057160"/>
        <c:crosses val="autoZero"/>
        <c:auto val="1"/>
        <c:lblAlgn val="ctr"/>
        <c:lblOffset val="100"/>
        <c:noMultiLvlLbl val="0"/>
      </c:catAx>
      <c:valAx>
        <c:axId val="398057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805584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304800</xdr:colOff>
      <xdr:row>7</xdr:row>
      <xdr:rowOff>7620</xdr:rowOff>
    </xdr:from>
    <xdr:to>
      <xdr:col>5</xdr:col>
      <xdr:colOff>304800</xdr:colOff>
      <xdr:row>10</xdr:row>
      <xdr:rowOff>22860</xdr:rowOff>
    </xdr:to>
    <xdr:sp macro="" textlink="">
      <xdr:nvSpPr>
        <xdr:cNvPr id="4" name="Textfeld 3"/>
        <xdr:cNvSpPr txBox="1"/>
      </xdr:nvSpPr>
      <xdr:spPr>
        <a:xfrm>
          <a:off x="1889760" y="118872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274320</xdr:colOff>
      <xdr:row>6</xdr:row>
      <xdr:rowOff>144780</xdr:rowOff>
    </xdr:from>
    <xdr:to>
      <xdr:col>5</xdr:col>
      <xdr:colOff>274320</xdr:colOff>
      <xdr:row>9</xdr:row>
      <xdr:rowOff>160020</xdr:rowOff>
    </xdr:to>
    <xdr:sp macro="" textlink="">
      <xdr:nvSpPr>
        <xdr:cNvPr id="3" name="Textfeld 2"/>
        <xdr:cNvSpPr txBox="1"/>
      </xdr:nvSpPr>
      <xdr:spPr>
        <a:xfrm>
          <a:off x="1859280" y="115824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172720</xdr:colOff>
      <xdr:row>30</xdr:row>
      <xdr:rowOff>50800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</xdr:colOff>
      <xdr:row>1</xdr:row>
      <xdr:rowOff>7620</xdr:rowOff>
    </xdr:from>
    <xdr:to>
      <xdr:col>11</xdr:col>
      <xdr:colOff>15240</xdr:colOff>
      <xdr:row>4</xdr:row>
      <xdr:rowOff>22860</xdr:rowOff>
    </xdr:to>
    <xdr:sp macro="" textlink="">
      <xdr:nvSpPr>
        <xdr:cNvPr id="3" name="Textfeld 2"/>
        <xdr:cNvSpPr txBox="1"/>
      </xdr:nvSpPr>
      <xdr:spPr>
        <a:xfrm>
          <a:off x="6355080" y="175260"/>
          <a:ext cx="2377440" cy="5181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Einfluss Covid-19-Massnahmen</a:t>
          </a:r>
          <a:b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bis Ende März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25</v>
      </c>
      <c r="C17" s="3">
        <v>21</v>
      </c>
      <c r="D17" s="3">
        <v>24</v>
      </c>
      <c r="E17" s="3">
        <v>27</v>
      </c>
      <c r="F17" s="3">
        <v>27</v>
      </c>
      <c r="G17" s="3">
        <v>61</v>
      </c>
      <c r="H17" s="3">
        <v>70</v>
      </c>
      <c r="I17" s="3">
        <v>25</v>
      </c>
      <c r="J17" s="3">
        <v>36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12</v>
      </c>
      <c r="C18" s="3">
        <v>11</v>
      </c>
      <c r="D18" s="3">
        <v>12</v>
      </c>
      <c r="E18" s="3">
        <v>13</v>
      </c>
      <c r="F18" s="3">
        <v>16</v>
      </c>
      <c r="G18" s="3">
        <v>40</v>
      </c>
      <c r="H18" s="3">
        <v>48</v>
      </c>
      <c r="I18" s="3">
        <v>13</v>
      </c>
      <c r="J18" s="3">
        <v>22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7</v>
      </c>
      <c r="D19" s="3">
        <v>6</v>
      </c>
      <c r="E19" s="3">
        <v>7</v>
      </c>
      <c r="F19" s="3">
        <v>8</v>
      </c>
      <c r="G19" s="3">
        <v>30</v>
      </c>
      <c r="H19" s="3">
        <v>35</v>
      </c>
      <c r="I19" s="3">
        <v>7</v>
      </c>
      <c r="J19" s="3">
        <v>14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8</v>
      </c>
      <c r="C20" s="2">
        <v>7</v>
      </c>
      <c r="D20" s="2">
        <v>7</v>
      </c>
      <c r="E20" s="2">
        <v>8</v>
      </c>
      <c r="F20" s="2">
        <v>8</v>
      </c>
      <c r="G20" s="2">
        <v>21</v>
      </c>
      <c r="H20" s="2">
        <v>27</v>
      </c>
      <c r="I20" s="2">
        <v>8</v>
      </c>
      <c r="J20" s="2">
        <v>12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13</v>
      </c>
      <c r="C21" s="2">
        <v>13</v>
      </c>
      <c r="D21" s="2">
        <v>14</v>
      </c>
      <c r="E21" s="2">
        <v>14</v>
      </c>
      <c r="F21" s="2">
        <v>15</v>
      </c>
      <c r="G21" s="2">
        <v>20</v>
      </c>
      <c r="H21" s="2">
        <v>21</v>
      </c>
      <c r="I21" s="2">
        <v>14</v>
      </c>
      <c r="J21" s="2">
        <v>16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44</v>
      </c>
      <c r="C22" s="3">
        <v>44</v>
      </c>
      <c r="D22" s="3">
        <v>44</v>
      </c>
      <c r="E22" s="3">
        <v>45</v>
      </c>
      <c r="F22" s="3">
        <v>44</v>
      </c>
      <c r="G22" s="3">
        <v>28</v>
      </c>
      <c r="H22" s="3">
        <v>18</v>
      </c>
      <c r="I22" s="3">
        <v>44</v>
      </c>
      <c r="J22" s="3">
        <v>38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117</v>
      </c>
      <c r="C23" s="3">
        <v>130</v>
      </c>
      <c r="D23" s="3">
        <v>129</v>
      </c>
      <c r="E23" s="3">
        <v>129</v>
      </c>
      <c r="F23" s="3">
        <v>121</v>
      </c>
      <c r="G23" s="3">
        <v>38</v>
      </c>
      <c r="H23" s="3">
        <v>22</v>
      </c>
      <c r="I23" s="3">
        <v>125</v>
      </c>
      <c r="J23" s="3">
        <v>98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212</v>
      </c>
      <c r="C24" s="3">
        <v>231</v>
      </c>
      <c r="D24" s="3">
        <v>225</v>
      </c>
      <c r="E24" s="3">
        <v>229</v>
      </c>
      <c r="F24" s="3">
        <v>222</v>
      </c>
      <c r="G24" s="3">
        <v>73</v>
      </c>
      <c r="H24" s="3">
        <v>29</v>
      </c>
      <c r="I24" s="3">
        <v>224</v>
      </c>
      <c r="J24" s="3">
        <v>174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211</v>
      </c>
      <c r="C25" s="3">
        <v>232</v>
      </c>
      <c r="D25" s="3">
        <v>233</v>
      </c>
      <c r="E25" s="3">
        <v>229</v>
      </c>
      <c r="F25" s="3">
        <v>218</v>
      </c>
      <c r="G25" s="3">
        <v>112</v>
      </c>
      <c r="H25" s="3">
        <v>45</v>
      </c>
      <c r="I25" s="3">
        <v>225</v>
      </c>
      <c r="J25" s="3">
        <v>183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200</v>
      </c>
      <c r="C26" s="3">
        <v>219</v>
      </c>
      <c r="D26" s="3">
        <v>210</v>
      </c>
      <c r="E26" s="3">
        <v>217</v>
      </c>
      <c r="F26" s="3">
        <v>219</v>
      </c>
      <c r="G26" s="3">
        <v>168</v>
      </c>
      <c r="H26" s="3">
        <v>81</v>
      </c>
      <c r="I26" s="3">
        <v>213</v>
      </c>
      <c r="J26" s="3">
        <v>188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218</v>
      </c>
      <c r="C27" s="3">
        <v>230</v>
      </c>
      <c r="D27" s="3">
        <v>235</v>
      </c>
      <c r="E27" s="3">
        <v>236</v>
      </c>
      <c r="F27" s="3">
        <v>247</v>
      </c>
      <c r="G27" s="3">
        <v>210</v>
      </c>
      <c r="H27" s="3">
        <v>115</v>
      </c>
      <c r="I27" s="3">
        <v>233</v>
      </c>
      <c r="J27" s="3">
        <v>213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240</v>
      </c>
      <c r="C28" s="3">
        <v>251</v>
      </c>
      <c r="D28" s="3">
        <v>258</v>
      </c>
      <c r="E28" s="3">
        <v>251</v>
      </c>
      <c r="F28" s="3">
        <v>268</v>
      </c>
      <c r="G28" s="3">
        <v>242</v>
      </c>
      <c r="H28" s="3">
        <v>150</v>
      </c>
      <c r="I28" s="3">
        <v>254</v>
      </c>
      <c r="J28" s="3">
        <v>237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206</v>
      </c>
      <c r="C29" s="3">
        <v>212</v>
      </c>
      <c r="D29" s="3">
        <v>225</v>
      </c>
      <c r="E29" s="3">
        <v>219</v>
      </c>
      <c r="F29" s="3">
        <v>237</v>
      </c>
      <c r="G29" s="3">
        <v>238</v>
      </c>
      <c r="H29" s="3">
        <v>164</v>
      </c>
      <c r="I29" s="3">
        <v>220</v>
      </c>
      <c r="J29" s="3">
        <v>214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227</v>
      </c>
      <c r="C30" s="3">
        <v>230</v>
      </c>
      <c r="D30" s="3">
        <v>240</v>
      </c>
      <c r="E30" s="3">
        <v>237</v>
      </c>
      <c r="F30" s="3">
        <v>250</v>
      </c>
      <c r="G30" s="3">
        <v>241</v>
      </c>
      <c r="H30" s="3">
        <v>166</v>
      </c>
      <c r="I30" s="3">
        <v>237</v>
      </c>
      <c r="J30" s="3">
        <v>227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234</v>
      </c>
      <c r="C31" s="3">
        <v>247</v>
      </c>
      <c r="D31" s="3">
        <v>253</v>
      </c>
      <c r="E31" s="3">
        <v>246</v>
      </c>
      <c r="F31" s="3">
        <v>267</v>
      </c>
      <c r="G31" s="3">
        <v>248</v>
      </c>
      <c r="H31" s="3">
        <v>178</v>
      </c>
      <c r="I31" s="3">
        <v>249</v>
      </c>
      <c r="J31" s="3">
        <v>239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244</v>
      </c>
      <c r="C32" s="3">
        <v>250</v>
      </c>
      <c r="D32" s="3">
        <v>261</v>
      </c>
      <c r="E32" s="3">
        <v>247</v>
      </c>
      <c r="F32" s="3">
        <v>274</v>
      </c>
      <c r="G32" s="3">
        <v>238</v>
      </c>
      <c r="H32" s="3">
        <v>175</v>
      </c>
      <c r="I32" s="3">
        <v>255</v>
      </c>
      <c r="J32" s="3">
        <v>241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291</v>
      </c>
      <c r="C33" s="3">
        <v>308</v>
      </c>
      <c r="D33" s="3">
        <v>312</v>
      </c>
      <c r="E33" s="3">
        <v>302</v>
      </c>
      <c r="F33" s="3">
        <v>311</v>
      </c>
      <c r="G33" s="3">
        <v>238</v>
      </c>
      <c r="H33" s="3">
        <v>182</v>
      </c>
      <c r="I33" s="3">
        <v>305</v>
      </c>
      <c r="J33" s="3">
        <v>278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294</v>
      </c>
      <c r="C34" s="3">
        <v>313</v>
      </c>
      <c r="D34" s="3">
        <v>313</v>
      </c>
      <c r="E34" s="3">
        <v>303</v>
      </c>
      <c r="F34" s="3">
        <v>301</v>
      </c>
      <c r="G34" s="3">
        <v>228</v>
      </c>
      <c r="H34" s="3">
        <v>183</v>
      </c>
      <c r="I34" s="3">
        <v>305</v>
      </c>
      <c r="J34" s="3">
        <v>276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238</v>
      </c>
      <c r="C35" s="3">
        <v>264</v>
      </c>
      <c r="D35" s="3">
        <v>265</v>
      </c>
      <c r="E35" s="3">
        <v>261</v>
      </c>
      <c r="F35" s="3">
        <v>258</v>
      </c>
      <c r="G35" s="3">
        <v>200</v>
      </c>
      <c r="H35" s="3">
        <v>170</v>
      </c>
      <c r="I35" s="3">
        <v>257</v>
      </c>
      <c r="J35" s="3">
        <v>237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167</v>
      </c>
      <c r="C36" s="3">
        <v>180</v>
      </c>
      <c r="D36" s="3">
        <v>186</v>
      </c>
      <c r="E36" s="3">
        <v>184</v>
      </c>
      <c r="F36" s="3">
        <v>196</v>
      </c>
      <c r="G36" s="3">
        <v>147</v>
      </c>
      <c r="H36" s="3">
        <v>144</v>
      </c>
      <c r="I36" s="3">
        <v>183</v>
      </c>
      <c r="J36" s="3">
        <v>172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122</v>
      </c>
      <c r="C37" s="3">
        <v>134</v>
      </c>
      <c r="D37" s="3">
        <v>136</v>
      </c>
      <c r="E37" s="3">
        <v>135</v>
      </c>
      <c r="F37" s="3">
        <v>145</v>
      </c>
      <c r="G37" s="3">
        <v>118</v>
      </c>
      <c r="H37" s="3">
        <v>127</v>
      </c>
      <c r="I37" s="3">
        <v>134</v>
      </c>
      <c r="J37" s="3">
        <v>131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98</v>
      </c>
      <c r="C38" s="3">
        <v>102</v>
      </c>
      <c r="D38" s="3">
        <v>106</v>
      </c>
      <c r="E38" s="3">
        <v>111</v>
      </c>
      <c r="F38" s="3">
        <v>114</v>
      </c>
      <c r="G38" s="3">
        <v>103</v>
      </c>
      <c r="H38" s="3">
        <v>104</v>
      </c>
      <c r="I38" s="3">
        <v>106</v>
      </c>
      <c r="J38" s="3">
        <v>105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75</v>
      </c>
      <c r="C39" s="3">
        <v>84</v>
      </c>
      <c r="D39" s="3">
        <v>92</v>
      </c>
      <c r="E39" s="3">
        <v>95</v>
      </c>
      <c r="F39" s="3">
        <v>108</v>
      </c>
      <c r="G39" s="3">
        <v>105</v>
      </c>
      <c r="H39" s="3">
        <v>74</v>
      </c>
      <c r="I39" s="3">
        <v>91</v>
      </c>
      <c r="J39" s="3">
        <v>91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43</v>
      </c>
      <c r="C40" s="3">
        <v>46</v>
      </c>
      <c r="D40" s="3">
        <v>51</v>
      </c>
      <c r="E40" s="3">
        <v>59</v>
      </c>
      <c r="F40" s="3">
        <v>92</v>
      </c>
      <c r="G40" s="3">
        <v>95</v>
      </c>
      <c r="H40" s="3">
        <v>48</v>
      </c>
      <c r="I40" s="3">
        <v>58</v>
      </c>
      <c r="J40" s="3">
        <v>62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3547</v>
      </c>
      <c r="C42" s="5">
        <f t="shared" si="0"/>
        <v>3766</v>
      </c>
      <c r="D42" s="5">
        <f t="shared" si="0"/>
        <v>3837</v>
      </c>
      <c r="E42" s="5">
        <f t="shared" si="0"/>
        <v>3804</v>
      </c>
      <c r="F42" s="5">
        <f t="shared" si="0"/>
        <v>3966</v>
      </c>
      <c r="G42" s="5">
        <f t="shared" si="0"/>
        <v>3242</v>
      </c>
      <c r="H42" s="5">
        <f t="shared" si="0"/>
        <v>2376</v>
      </c>
      <c r="I42" s="5">
        <f t="shared" si="0"/>
        <v>3785</v>
      </c>
      <c r="J42" s="5">
        <f t="shared" si="0"/>
        <v>3504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1234</v>
      </c>
      <c r="C44" s="1">
        <f t="shared" si="1"/>
        <v>1315</v>
      </c>
      <c r="D44" s="1">
        <f t="shared" si="1"/>
        <v>1337</v>
      </c>
      <c r="E44" s="1">
        <f t="shared" si="1"/>
        <v>1297</v>
      </c>
      <c r="F44" s="1">
        <f t="shared" si="1"/>
        <v>1340</v>
      </c>
      <c r="G44" s="1">
        <f t="shared" si="1"/>
        <v>1051</v>
      </c>
      <c r="H44" s="1">
        <f t="shared" si="1"/>
        <v>854</v>
      </c>
      <c r="I44" s="1">
        <f t="shared" si="1"/>
        <v>1305</v>
      </c>
      <c r="J44" s="1">
        <f t="shared" si="1"/>
        <v>1204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228</v>
      </c>
      <c r="C46" s="1">
        <f t="shared" ref="C46:J46" si="2">SUM(C39:C40) +SUM(C17:C22)</f>
        <v>233</v>
      </c>
      <c r="D46" s="1">
        <f t="shared" si="2"/>
        <v>250</v>
      </c>
      <c r="E46" s="1">
        <f t="shared" si="2"/>
        <v>268</v>
      </c>
      <c r="F46" s="1">
        <f t="shared" si="2"/>
        <v>318</v>
      </c>
      <c r="G46" s="1">
        <f t="shared" si="2"/>
        <v>400</v>
      </c>
      <c r="H46" s="1">
        <f t="shared" si="2"/>
        <v>341</v>
      </c>
      <c r="I46" s="1">
        <f t="shared" si="2"/>
        <v>260</v>
      </c>
      <c r="J46" s="1">
        <f t="shared" si="2"/>
        <v>291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3104</v>
      </c>
      <c r="C48" s="3">
        <f t="shared" si="3"/>
        <v>3301</v>
      </c>
      <c r="D48" s="3">
        <f t="shared" si="3"/>
        <v>3352</v>
      </c>
      <c r="E48" s="3">
        <f t="shared" si="3"/>
        <v>3296</v>
      </c>
      <c r="F48" s="3">
        <f t="shared" si="3"/>
        <v>3413</v>
      </c>
      <c r="G48" s="3">
        <f t="shared" si="3"/>
        <v>2701</v>
      </c>
      <c r="H48" s="3">
        <f t="shared" si="3"/>
        <v>1909</v>
      </c>
      <c r="I48" s="3">
        <f t="shared" si="3"/>
        <v>3294</v>
      </c>
      <c r="J48" s="3">
        <f t="shared" si="3"/>
        <v>3010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3319</v>
      </c>
      <c r="C50" s="3">
        <f t="shared" si="4"/>
        <v>3533</v>
      </c>
      <c r="D50" s="3">
        <f t="shared" si="4"/>
        <v>3587</v>
      </c>
      <c r="E50" s="3">
        <f t="shared" si="4"/>
        <v>3536</v>
      </c>
      <c r="F50" s="3">
        <f t="shared" si="4"/>
        <v>3648</v>
      </c>
      <c r="G50" s="3">
        <f t="shared" si="4"/>
        <v>2842</v>
      </c>
      <c r="H50" s="3">
        <f t="shared" si="4"/>
        <v>2035</v>
      </c>
      <c r="I50" s="3">
        <f t="shared" si="4"/>
        <v>3525</v>
      </c>
      <c r="J50" s="3">
        <f t="shared" si="4"/>
        <v>3213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24</v>
      </c>
      <c r="C88" s="3">
        <v>19</v>
      </c>
      <c r="D88" s="3">
        <v>21</v>
      </c>
      <c r="E88" s="3">
        <v>24</v>
      </c>
      <c r="F88" s="3">
        <v>27</v>
      </c>
      <c r="G88" s="3">
        <v>62</v>
      </c>
      <c r="H88" s="3">
        <v>72</v>
      </c>
      <c r="I88" s="3">
        <v>23</v>
      </c>
      <c r="J88" s="3">
        <v>36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12</v>
      </c>
      <c r="C89" s="3">
        <v>10</v>
      </c>
      <c r="D89" s="3">
        <v>11</v>
      </c>
      <c r="E89" s="3">
        <v>12</v>
      </c>
      <c r="F89" s="3">
        <v>13</v>
      </c>
      <c r="G89" s="3">
        <v>40</v>
      </c>
      <c r="H89" s="3">
        <v>45</v>
      </c>
      <c r="I89" s="3">
        <v>11</v>
      </c>
      <c r="J89" s="3">
        <v>20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7</v>
      </c>
      <c r="C90" s="3">
        <v>5</v>
      </c>
      <c r="D90" s="3">
        <v>7</v>
      </c>
      <c r="E90" s="3">
        <v>6</v>
      </c>
      <c r="F90" s="3">
        <v>7</v>
      </c>
      <c r="G90" s="3">
        <v>28</v>
      </c>
      <c r="H90" s="3">
        <v>34</v>
      </c>
      <c r="I90" s="3">
        <v>6</v>
      </c>
      <c r="J90" s="3">
        <v>14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9</v>
      </c>
      <c r="C91" s="2">
        <v>7</v>
      </c>
      <c r="D91" s="2">
        <v>8</v>
      </c>
      <c r="E91" s="2">
        <v>7</v>
      </c>
      <c r="F91" s="2">
        <v>9</v>
      </c>
      <c r="G91" s="2">
        <v>21</v>
      </c>
      <c r="H91" s="2">
        <v>24</v>
      </c>
      <c r="I91" s="2">
        <v>8</v>
      </c>
      <c r="J91" s="2">
        <v>12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17</v>
      </c>
      <c r="C92" s="2">
        <v>17</v>
      </c>
      <c r="D92" s="2">
        <v>17</v>
      </c>
      <c r="E92" s="2">
        <v>17</v>
      </c>
      <c r="F92" s="2">
        <v>19</v>
      </c>
      <c r="G92" s="2">
        <v>20</v>
      </c>
      <c r="H92" s="2">
        <v>22</v>
      </c>
      <c r="I92" s="2">
        <v>17</v>
      </c>
      <c r="J92" s="2">
        <v>18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61</v>
      </c>
      <c r="C93" s="3">
        <v>62</v>
      </c>
      <c r="D93" s="3">
        <v>63</v>
      </c>
      <c r="E93" s="3">
        <v>61</v>
      </c>
      <c r="F93" s="3">
        <v>59</v>
      </c>
      <c r="G93" s="3">
        <v>28</v>
      </c>
      <c r="H93" s="3">
        <v>20</v>
      </c>
      <c r="I93" s="3">
        <v>61</v>
      </c>
      <c r="J93" s="3">
        <v>51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175</v>
      </c>
      <c r="C94" s="3">
        <v>189</v>
      </c>
      <c r="D94" s="3">
        <v>186</v>
      </c>
      <c r="E94" s="3">
        <v>179</v>
      </c>
      <c r="F94" s="3">
        <v>168</v>
      </c>
      <c r="G94" s="3">
        <v>56</v>
      </c>
      <c r="H94" s="3">
        <v>31</v>
      </c>
      <c r="I94" s="3">
        <v>179</v>
      </c>
      <c r="J94" s="3">
        <v>140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306</v>
      </c>
      <c r="C95" s="3">
        <v>336</v>
      </c>
      <c r="D95" s="3">
        <v>328</v>
      </c>
      <c r="E95" s="3">
        <v>330</v>
      </c>
      <c r="F95" s="3">
        <v>303</v>
      </c>
      <c r="G95" s="3">
        <v>109</v>
      </c>
      <c r="H95" s="3">
        <v>41</v>
      </c>
      <c r="I95" s="3">
        <v>321</v>
      </c>
      <c r="J95" s="3">
        <v>250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319</v>
      </c>
      <c r="C96" s="3">
        <v>334</v>
      </c>
      <c r="D96" s="3">
        <v>339</v>
      </c>
      <c r="E96" s="3">
        <v>327</v>
      </c>
      <c r="F96" s="3">
        <v>327</v>
      </c>
      <c r="G96" s="3">
        <v>192</v>
      </c>
      <c r="H96" s="3">
        <v>74</v>
      </c>
      <c r="I96" s="3">
        <v>329</v>
      </c>
      <c r="J96" s="3">
        <v>273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292</v>
      </c>
      <c r="C97" s="3">
        <v>304</v>
      </c>
      <c r="D97" s="3">
        <v>310</v>
      </c>
      <c r="E97" s="3">
        <v>317</v>
      </c>
      <c r="F97" s="3">
        <v>334</v>
      </c>
      <c r="G97" s="3">
        <v>291</v>
      </c>
      <c r="H97" s="3">
        <v>147</v>
      </c>
      <c r="I97" s="3">
        <v>311</v>
      </c>
      <c r="J97" s="3">
        <v>285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315</v>
      </c>
      <c r="C98" s="3">
        <v>333</v>
      </c>
      <c r="D98" s="3">
        <v>335</v>
      </c>
      <c r="E98" s="3">
        <v>333</v>
      </c>
      <c r="F98" s="3">
        <v>360</v>
      </c>
      <c r="G98" s="3">
        <v>348</v>
      </c>
      <c r="H98" s="3">
        <v>188</v>
      </c>
      <c r="I98" s="3">
        <v>335</v>
      </c>
      <c r="J98" s="3">
        <v>316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334</v>
      </c>
      <c r="C99" s="3">
        <v>349</v>
      </c>
      <c r="D99" s="3">
        <v>360</v>
      </c>
      <c r="E99" s="3">
        <v>359</v>
      </c>
      <c r="F99" s="3">
        <v>390</v>
      </c>
      <c r="G99" s="3">
        <v>375</v>
      </c>
      <c r="H99" s="3">
        <v>237</v>
      </c>
      <c r="I99" s="3">
        <v>358</v>
      </c>
      <c r="J99" s="3">
        <v>343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308</v>
      </c>
      <c r="C100" s="3">
        <v>318</v>
      </c>
      <c r="D100" s="3">
        <v>340</v>
      </c>
      <c r="E100" s="3">
        <v>327</v>
      </c>
      <c r="F100" s="3">
        <v>358</v>
      </c>
      <c r="G100" s="3">
        <v>360</v>
      </c>
      <c r="H100" s="3">
        <v>238</v>
      </c>
      <c r="I100" s="3">
        <v>330</v>
      </c>
      <c r="J100" s="3">
        <v>321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325</v>
      </c>
      <c r="C101" s="3">
        <v>339</v>
      </c>
      <c r="D101" s="3">
        <v>358</v>
      </c>
      <c r="E101" s="3">
        <v>346</v>
      </c>
      <c r="F101" s="3">
        <v>374</v>
      </c>
      <c r="G101" s="3">
        <v>358</v>
      </c>
      <c r="H101" s="3">
        <v>230</v>
      </c>
      <c r="I101" s="3">
        <v>349</v>
      </c>
      <c r="J101" s="3">
        <v>333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333</v>
      </c>
      <c r="C102" s="3">
        <v>346</v>
      </c>
      <c r="D102" s="3">
        <v>363</v>
      </c>
      <c r="E102" s="3">
        <v>343</v>
      </c>
      <c r="F102" s="3">
        <v>385</v>
      </c>
      <c r="G102" s="3">
        <v>355</v>
      </c>
      <c r="H102" s="3">
        <v>248</v>
      </c>
      <c r="I102" s="3">
        <v>354</v>
      </c>
      <c r="J102" s="3">
        <v>339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357</v>
      </c>
      <c r="C103" s="3">
        <v>362</v>
      </c>
      <c r="D103" s="3">
        <v>373</v>
      </c>
      <c r="E103" s="3">
        <v>361</v>
      </c>
      <c r="F103" s="3">
        <v>406</v>
      </c>
      <c r="G103" s="3">
        <v>338</v>
      </c>
      <c r="H103" s="3">
        <v>249</v>
      </c>
      <c r="I103" s="3">
        <v>372</v>
      </c>
      <c r="J103" s="3">
        <v>349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411</v>
      </c>
      <c r="C104" s="3">
        <v>427</v>
      </c>
      <c r="D104" s="3">
        <v>429</v>
      </c>
      <c r="E104" s="3">
        <v>420</v>
      </c>
      <c r="F104" s="3">
        <v>441</v>
      </c>
      <c r="G104" s="3">
        <v>335</v>
      </c>
      <c r="H104" s="3">
        <v>263</v>
      </c>
      <c r="I104" s="3">
        <v>425</v>
      </c>
      <c r="J104" s="3">
        <v>389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449</v>
      </c>
      <c r="C105" s="3">
        <v>456</v>
      </c>
      <c r="D105" s="3">
        <v>463</v>
      </c>
      <c r="E105" s="3">
        <v>455</v>
      </c>
      <c r="F105" s="3">
        <v>442</v>
      </c>
      <c r="G105" s="3">
        <v>322</v>
      </c>
      <c r="H105" s="3">
        <v>261</v>
      </c>
      <c r="I105" s="3">
        <v>453</v>
      </c>
      <c r="J105" s="3">
        <v>406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331</v>
      </c>
      <c r="C106" s="3">
        <v>361</v>
      </c>
      <c r="D106" s="3">
        <v>364</v>
      </c>
      <c r="E106" s="3">
        <v>366</v>
      </c>
      <c r="F106" s="3">
        <v>369</v>
      </c>
      <c r="G106" s="3">
        <v>281</v>
      </c>
      <c r="H106" s="3">
        <v>226</v>
      </c>
      <c r="I106" s="3">
        <v>358</v>
      </c>
      <c r="J106" s="3">
        <v>328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232</v>
      </c>
      <c r="C107" s="3">
        <v>239</v>
      </c>
      <c r="D107" s="3">
        <v>250</v>
      </c>
      <c r="E107" s="3">
        <v>250</v>
      </c>
      <c r="F107" s="3">
        <v>267</v>
      </c>
      <c r="G107" s="3">
        <v>201</v>
      </c>
      <c r="H107" s="3">
        <v>183</v>
      </c>
      <c r="I107" s="3">
        <v>248</v>
      </c>
      <c r="J107" s="3">
        <v>232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154</v>
      </c>
      <c r="C108" s="3">
        <v>168</v>
      </c>
      <c r="D108" s="3">
        <v>170</v>
      </c>
      <c r="E108" s="3">
        <v>173</v>
      </c>
      <c r="F108" s="3">
        <v>179</v>
      </c>
      <c r="G108" s="3">
        <v>151</v>
      </c>
      <c r="H108" s="3">
        <v>149</v>
      </c>
      <c r="I108" s="3">
        <v>169</v>
      </c>
      <c r="J108" s="3">
        <v>163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112</v>
      </c>
      <c r="C109" s="3">
        <v>122</v>
      </c>
      <c r="D109" s="3">
        <v>126</v>
      </c>
      <c r="E109" s="3">
        <v>131</v>
      </c>
      <c r="F109" s="3">
        <v>142</v>
      </c>
      <c r="G109" s="3">
        <v>126</v>
      </c>
      <c r="H109" s="3">
        <v>115</v>
      </c>
      <c r="I109" s="3">
        <v>126</v>
      </c>
      <c r="J109" s="3">
        <v>125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85</v>
      </c>
      <c r="C110" s="3">
        <v>93</v>
      </c>
      <c r="D110" s="3">
        <v>100</v>
      </c>
      <c r="E110" s="3">
        <v>103</v>
      </c>
      <c r="F110" s="3">
        <v>121</v>
      </c>
      <c r="G110" s="3">
        <v>117</v>
      </c>
      <c r="H110" s="3">
        <v>77</v>
      </c>
      <c r="I110" s="3">
        <v>101</v>
      </c>
      <c r="J110" s="3">
        <v>100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39</v>
      </c>
      <c r="C111" s="3">
        <v>41</v>
      </c>
      <c r="D111" s="3">
        <v>47</v>
      </c>
      <c r="E111" s="3">
        <v>54</v>
      </c>
      <c r="F111" s="3">
        <v>88</v>
      </c>
      <c r="G111" s="3">
        <v>99</v>
      </c>
      <c r="H111" s="3">
        <v>44</v>
      </c>
      <c r="I111" s="3">
        <v>54</v>
      </c>
      <c r="J111" s="3">
        <v>59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5007</v>
      </c>
      <c r="C113" s="5">
        <f t="shared" si="5"/>
        <v>5237</v>
      </c>
      <c r="D113" s="5">
        <f t="shared" si="5"/>
        <v>5368</v>
      </c>
      <c r="E113" s="5">
        <f t="shared" si="5"/>
        <v>5301</v>
      </c>
      <c r="F113" s="5">
        <f t="shared" si="5"/>
        <v>5588</v>
      </c>
      <c r="G113" s="5">
        <f t="shared" si="5"/>
        <v>4613</v>
      </c>
      <c r="H113" s="5">
        <f t="shared" si="5"/>
        <v>3218</v>
      </c>
      <c r="I113" s="5">
        <f t="shared" si="5"/>
        <v>5298</v>
      </c>
      <c r="J113" s="5">
        <f t="shared" si="5"/>
        <v>4902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1780</v>
      </c>
      <c r="C115" s="1">
        <f t="shared" si="6"/>
        <v>1845</v>
      </c>
      <c r="D115" s="1">
        <f t="shared" si="6"/>
        <v>1879</v>
      </c>
      <c r="E115" s="1">
        <f t="shared" si="6"/>
        <v>1852</v>
      </c>
      <c r="F115" s="1">
        <f t="shared" si="6"/>
        <v>1925</v>
      </c>
      <c r="G115" s="1">
        <f t="shared" si="6"/>
        <v>1477</v>
      </c>
      <c r="H115" s="1">
        <f t="shared" si="6"/>
        <v>1182</v>
      </c>
      <c r="I115" s="1">
        <f t="shared" si="6"/>
        <v>1856</v>
      </c>
      <c r="J115" s="1">
        <f t="shared" si="6"/>
        <v>1704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254</v>
      </c>
      <c r="C117" s="1">
        <f t="shared" ref="C117:J117" si="7">SUM(C110:C111) +SUM(C88:C93)</f>
        <v>254</v>
      </c>
      <c r="D117" s="1">
        <f t="shared" si="7"/>
        <v>274</v>
      </c>
      <c r="E117" s="1">
        <f t="shared" si="7"/>
        <v>284</v>
      </c>
      <c r="F117" s="1">
        <f t="shared" si="7"/>
        <v>343</v>
      </c>
      <c r="G117" s="1">
        <f t="shared" si="7"/>
        <v>415</v>
      </c>
      <c r="H117" s="1">
        <f t="shared" si="7"/>
        <v>338</v>
      </c>
      <c r="I117" s="1">
        <f t="shared" si="7"/>
        <v>281</v>
      </c>
      <c r="J117" s="1">
        <f t="shared" si="7"/>
        <v>310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4466</v>
      </c>
      <c r="C119" s="3">
        <f t="shared" si="8"/>
        <v>4672</v>
      </c>
      <c r="D119" s="3">
        <f t="shared" si="8"/>
        <v>4782</v>
      </c>
      <c r="E119" s="3">
        <f t="shared" si="8"/>
        <v>4707</v>
      </c>
      <c r="F119" s="3">
        <f t="shared" si="8"/>
        <v>4935</v>
      </c>
      <c r="G119" s="3">
        <f t="shared" si="8"/>
        <v>4016</v>
      </c>
      <c r="H119" s="3">
        <f t="shared" si="8"/>
        <v>2734</v>
      </c>
      <c r="I119" s="3">
        <f t="shared" si="8"/>
        <v>4712</v>
      </c>
      <c r="J119" s="3">
        <f t="shared" si="8"/>
        <v>4327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4753</v>
      </c>
      <c r="C121" s="3">
        <f t="shared" si="9"/>
        <v>4983</v>
      </c>
      <c r="D121" s="3">
        <f t="shared" si="9"/>
        <v>5094</v>
      </c>
      <c r="E121" s="3">
        <f t="shared" si="9"/>
        <v>5017</v>
      </c>
      <c r="F121" s="3">
        <f t="shared" si="9"/>
        <v>5245</v>
      </c>
      <c r="G121" s="3">
        <f t="shared" si="9"/>
        <v>4198</v>
      </c>
      <c r="H121" s="3">
        <f t="shared" si="9"/>
        <v>2880</v>
      </c>
      <c r="I121" s="3">
        <f t="shared" si="9"/>
        <v>5017</v>
      </c>
      <c r="J121" s="3">
        <f t="shared" si="9"/>
        <v>4592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13:37&amp;C&amp;6Ri 1-2/HR/LEER/LEER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49</v>
      </c>
      <c r="C17" s="3">
        <v>40</v>
      </c>
      <c r="D17" s="3">
        <v>45</v>
      </c>
      <c r="E17" s="3">
        <v>51</v>
      </c>
      <c r="F17" s="3">
        <v>54</v>
      </c>
      <c r="G17" s="3">
        <v>123</v>
      </c>
      <c r="H17" s="3">
        <v>142</v>
      </c>
      <c r="I17" s="3">
        <v>48</v>
      </c>
      <c r="J17" s="3">
        <v>72</v>
      </c>
    </row>
    <row r="18" spans="1:10" x14ac:dyDescent="0.25">
      <c r="A18" s="3" t="s">
        <v>3</v>
      </c>
      <c r="B18" s="3">
        <v>24</v>
      </c>
      <c r="C18" s="3">
        <v>21</v>
      </c>
      <c r="D18" s="3">
        <v>23</v>
      </c>
      <c r="E18" s="3">
        <v>25</v>
      </c>
      <c r="F18" s="3">
        <v>29</v>
      </c>
      <c r="G18" s="3">
        <v>80</v>
      </c>
      <c r="H18" s="3">
        <v>93</v>
      </c>
      <c r="I18" s="3">
        <v>24</v>
      </c>
      <c r="J18" s="3">
        <v>42</v>
      </c>
    </row>
    <row r="19" spans="1:10" x14ac:dyDescent="0.25">
      <c r="A19" s="3" t="s">
        <v>4</v>
      </c>
      <c r="B19" s="3">
        <v>15</v>
      </c>
      <c r="C19" s="3">
        <v>12</v>
      </c>
      <c r="D19" s="3">
        <v>13</v>
      </c>
      <c r="E19" s="3">
        <v>13</v>
      </c>
      <c r="F19" s="3">
        <v>15</v>
      </c>
      <c r="G19" s="3">
        <v>58</v>
      </c>
      <c r="H19" s="3">
        <v>69</v>
      </c>
      <c r="I19" s="3">
        <v>13</v>
      </c>
      <c r="J19" s="3">
        <v>28</v>
      </c>
    </row>
    <row r="20" spans="1:10" x14ac:dyDescent="0.25">
      <c r="A20" s="4" t="s">
        <v>5</v>
      </c>
      <c r="B20" s="2">
        <v>17</v>
      </c>
      <c r="C20" s="2">
        <v>14</v>
      </c>
      <c r="D20" s="2">
        <v>15</v>
      </c>
      <c r="E20" s="2">
        <v>15</v>
      </c>
      <c r="F20" s="2">
        <v>17</v>
      </c>
      <c r="G20" s="2">
        <v>42</v>
      </c>
      <c r="H20" s="2">
        <v>51</v>
      </c>
      <c r="I20" s="2">
        <v>16</v>
      </c>
      <c r="J20" s="2">
        <v>24</v>
      </c>
    </row>
    <row r="21" spans="1:10" x14ac:dyDescent="0.25">
      <c r="A21" s="4" t="s">
        <v>6</v>
      </c>
      <c r="B21" s="2">
        <v>30</v>
      </c>
      <c r="C21" s="2">
        <v>30</v>
      </c>
      <c r="D21" s="2">
        <v>31</v>
      </c>
      <c r="E21" s="2">
        <v>31</v>
      </c>
      <c r="F21" s="2">
        <v>34</v>
      </c>
      <c r="G21" s="2">
        <v>40</v>
      </c>
      <c r="H21" s="2">
        <v>43</v>
      </c>
      <c r="I21" s="2">
        <v>31</v>
      </c>
      <c r="J21" s="2">
        <v>34</v>
      </c>
    </row>
    <row r="22" spans="1:10" x14ac:dyDescent="0.25">
      <c r="A22" s="3" t="s">
        <v>7</v>
      </c>
      <c r="B22" s="3">
        <v>105</v>
      </c>
      <c r="C22" s="3">
        <v>106</v>
      </c>
      <c r="D22" s="3">
        <v>107</v>
      </c>
      <c r="E22" s="3">
        <v>106</v>
      </c>
      <c r="F22" s="3">
        <v>103</v>
      </c>
      <c r="G22" s="3">
        <v>56</v>
      </c>
      <c r="H22" s="3">
        <v>38</v>
      </c>
      <c r="I22" s="3">
        <v>105</v>
      </c>
      <c r="J22" s="3">
        <v>89</v>
      </c>
    </row>
    <row r="23" spans="1:10" x14ac:dyDescent="0.25">
      <c r="A23" s="3" t="s">
        <v>8</v>
      </c>
      <c r="B23" s="3">
        <v>292</v>
      </c>
      <c r="C23" s="3">
        <v>319</v>
      </c>
      <c r="D23" s="3">
        <v>315</v>
      </c>
      <c r="E23" s="3">
        <v>308</v>
      </c>
      <c r="F23" s="3">
        <v>289</v>
      </c>
      <c r="G23" s="3">
        <v>94</v>
      </c>
      <c r="H23" s="3">
        <v>53</v>
      </c>
      <c r="I23" s="3">
        <v>304</v>
      </c>
      <c r="J23" s="3">
        <v>238</v>
      </c>
    </row>
    <row r="24" spans="1:10" x14ac:dyDescent="0.25">
      <c r="A24" s="3" t="s">
        <v>9</v>
      </c>
      <c r="B24" s="3">
        <v>518</v>
      </c>
      <c r="C24" s="3">
        <v>567</v>
      </c>
      <c r="D24" s="3">
        <v>553</v>
      </c>
      <c r="E24" s="3">
        <v>559</v>
      </c>
      <c r="F24" s="3">
        <v>525</v>
      </c>
      <c r="G24" s="3">
        <v>182</v>
      </c>
      <c r="H24" s="3">
        <v>70</v>
      </c>
      <c r="I24" s="3">
        <v>545</v>
      </c>
      <c r="J24" s="3">
        <v>424</v>
      </c>
    </row>
    <row r="25" spans="1:10" x14ac:dyDescent="0.25">
      <c r="A25" s="3" t="s">
        <v>10</v>
      </c>
      <c r="B25" s="3">
        <v>530</v>
      </c>
      <c r="C25" s="3">
        <v>566</v>
      </c>
      <c r="D25" s="3">
        <v>572</v>
      </c>
      <c r="E25" s="3">
        <v>556</v>
      </c>
      <c r="F25" s="3">
        <v>545</v>
      </c>
      <c r="G25" s="3">
        <v>304</v>
      </c>
      <c r="H25" s="3">
        <v>119</v>
      </c>
      <c r="I25" s="3">
        <v>554</v>
      </c>
      <c r="J25" s="3">
        <v>456</v>
      </c>
    </row>
    <row r="26" spans="1:10" x14ac:dyDescent="0.25">
      <c r="A26" s="3" t="s">
        <v>11</v>
      </c>
      <c r="B26" s="3">
        <v>492</v>
      </c>
      <c r="C26" s="3">
        <v>523</v>
      </c>
      <c r="D26" s="3">
        <v>520</v>
      </c>
      <c r="E26" s="3">
        <v>534</v>
      </c>
      <c r="F26" s="3">
        <v>553</v>
      </c>
      <c r="G26" s="3">
        <v>459</v>
      </c>
      <c r="H26" s="3">
        <v>228</v>
      </c>
      <c r="I26" s="3">
        <v>524</v>
      </c>
      <c r="J26" s="3">
        <v>473</v>
      </c>
    </row>
    <row r="27" spans="1:10" x14ac:dyDescent="0.25">
      <c r="A27" s="3" t="s">
        <v>12</v>
      </c>
      <c r="B27" s="3">
        <v>533</v>
      </c>
      <c r="C27" s="3">
        <v>563</v>
      </c>
      <c r="D27" s="3">
        <v>570</v>
      </c>
      <c r="E27" s="3">
        <v>569</v>
      </c>
      <c r="F27" s="3">
        <v>607</v>
      </c>
      <c r="G27" s="3">
        <v>558</v>
      </c>
      <c r="H27" s="3">
        <v>303</v>
      </c>
      <c r="I27" s="3">
        <v>568</v>
      </c>
      <c r="J27" s="3">
        <v>529</v>
      </c>
    </row>
    <row r="28" spans="1:10" x14ac:dyDescent="0.25">
      <c r="A28" s="3" t="s">
        <v>13</v>
      </c>
      <c r="B28" s="3">
        <v>574</v>
      </c>
      <c r="C28" s="3">
        <v>600</v>
      </c>
      <c r="D28" s="3">
        <v>618</v>
      </c>
      <c r="E28" s="3">
        <v>610</v>
      </c>
      <c r="F28" s="3">
        <v>658</v>
      </c>
      <c r="G28" s="3">
        <v>617</v>
      </c>
      <c r="H28" s="3">
        <v>387</v>
      </c>
      <c r="I28" s="3">
        <v>612</v>
      </c>
      <c r="J28" s="3">
        <v>580</v>
      </c>
    </row>
    <row r="29" spans="1:10" x14ac:dyDescent="0.25">
      <c r="A29" s="3" t="s">
        <v>14</v>
      </c>
      <c r="B29" s="3">
        <v>514</v>
      </c>
      <c r="C29" s="3">
        <v>530</v>
      </c>
      <c r="D29" s="3">
        <v>565</v>
      </c>
      <c r="E29" s="3">
        <v>546</v>
      </c>
      <c r="F29" s="3">
        <v>595</v>
      </c>
      <c r="G29" s="3">
        <v>598</v>
      </c>
      <c r="H29" s="3">
        <v>402</v>
      </c>
      <c r="I29" s="3">
        <v>550</v>
      </c>
      <c r="J29" s="3">
        <v>535</v>
      </c>
    </row>
    <row r="30" spans="1:10" x14ac:dyDescent="0.25">
      <c r="A30" s="3" t="s">
        <v>15</v>
      </c>
      <c r="B30" s="3">
        <v>552</v>
      </c>
      <c r="C30" s="3">
        <v>569</v>
      </c>
      <c r="D30" s="3">
        <v>598</v>
      </c>
      <c r="E30" s="3">
        <v>583</v>
      </c>
      <c r="F30" s="3">
        <v>624</v>
      </c>
      <c r="G30" s="3">
        <v>599</v>
      </c>
      <c r="H30" s="3">
        <v>396</v>
      </c>
      <c r="I30" s="3">
        <v>586</v>
      </c>
      <c r="J30" s="3">
        <v>560</v>
      </c>
    </row>
    <row r="31" spans="1:10" x14ac:dyDescent="0.25">
      <c r="A31" s="3" t="s">
        <v>16</v>
      </c>
      <c r="B31" s="3">
        <v>567</v>
      </c>
      <c r="C31" s="3">
        <v>593</v>
      </c>
      <c r="D31" s="3">
        <v>616</v>
      </c>
      <c r="E31" s="3">
        <v>589</v>
      </c>
      <c r="F31" s="3">
        <v>652</v>
      </c>
      <c r="G31" s="3">
        <v>603</v>
      </c>
      <c r="H31" s="3">
        <v>426</v>
      </c>
      <c r="I31" s="3">
        <v>603</v>
      </c>
      <c r="J31" s="3">
        <v>578</v>
      </c>
    </row>
    <row r="32" spans="1:10" x14ac:dyDescent="0.25">
      <c r="A32" s="3" t="s">
        <v>17</v>
      </c>
      <c r="B32" s="3">
        <v>601</v>
      </c>
      <c r="C32" s="3">
        <v>612</v>
      </c>
      <c r="D32" s="3">
        <v>634</v>
      </c>
      <c r="E32" s="3">
        <v>608</v>
      </c>
      <c r="F32" s="3">
        <v>680</v>
      </c>
      <c r="G32" s="3">
        <v>576</v>
      </c>
      <c r="H32" s="3">
        <v>424</v>
      </c>
      <c r="I32" s="3">
        <v>627</v>
      </c>
      <c r="J32" s="3">
        <v>590</v>
      </c>
    </row>
    <row r="33" spans="1:11" x14ac:dyDescent="0.25">
      <c r="A33" s="3" t="s">
        <v>18</v>
      </c>
      <c r="B33" s="3">
        <v>702</v>
      </c>
      <c r="C33" s="3">
        <v>735</v>
      </c>
      <c r="D33" s="3">
        <v>741</v>
      </c>
      <c r="E33" s="3">
        <v>722</v>
      </c>
      <c r="F33" s="3">
        <v>752</v>
      </c>
      <c r="G33" s="3">
        <v>573</v>
      </c>
      <c r="H33" s="3">
        <v>445</v>
      </c>
      <c r="I33" s="3">
        <v>730</v>
      </c>
      <c r="J33" s="3">
        <v>667</v>
      </c>
    </row>
    <row r="34" spans="1:11" x14ac:dyDescent="0.25">
      <c r="A34" s="3" t="s">
        <v>19</v>
      </c>
      <c r="B34" s="3">
        <v>743</v>
      </c>
      <c r="C34" s="3">
        <v>769</v>
      </c>
      <c r="D34" s="3">
        <v>776</v>
      </c>
      <c r="E34" s="3">
        <v>758</v>
      </c>
      <c r="F34" s="3">
        <v>743</v>
      </c>
      <c r="G34" s="3">
        <v>550</v>
      </c>
      <c r="H34" s="3">
        <v>444</v>
      </c>
      <c r="I34" s="3">
        <v>758</v>
      </c>
      <c r="J34" s="3">
        <v>682</v>
      </c>
    </row>
    <row r="35" spans="1:11" x14ac:dyDescent="0.25">
      <c r="A35" s="3" t="s">
        <v>20</v>
      </c>
      <c r="B35" s="3">
        <v>569</v>
      </c>
      <c r="C35" s="3">
        <v>625</v>
      </c>
      <c r="D35" s="3">
        <v>629</v>
      </c>
      <c r="E35" s="3">
        <v>627</v>
      </c>
      <c r="F35" s="3">
        <v>627</v>
      </c>
      <c r="G35" s="3">
        <v>481</v>
      </c>
      <c r="H35" s="3">
        <v>396</v>
      </c>
      <c r="I35" s="3">
        <v>615</v>
      </c>
      <c r="J35" s="3">
        <v>565</v>
      </c>
    </row>
    <row r="36" spans="1:11" x14ac:dyDescent="0.25">
      <c r="A36" s="3" t="s">
        <v>21</v>
      </c>
      <c r="B36" s="3">
        <v>399</v>
      </c>
      <c r="C36" s="3">
        <v>419</v>
      </c>
      <c r="D36" s="3">
        <v>436</v>
      </c>
      <c r="E36" s="3">
        <v>434</v>
      </c>
      <c r="F36" s="3">
        <v>463</v>
      </c>
      <c r="G36" s="3">
        <v>348</v>
      </c>
      <c r="H36" s="3">
        <v>327</v>
      </c>
      <c r="I36" s="3">
        <v>431</v>
      </c>
      <c r="J36" s="3">
        <v>404</v>
      </c>
    </row>
    <row r="37" spans="1:11" x14ac:dyDescent="0.25">
      <c r="A37" s="3" t="s">
        <v>22</v>
      </c>
      <c r="B37" s="3">
        <v>276</v>
      </c>
      <c r="C37" s="3">
        <v>302</v>
      </c>
      <c r="D37" s="3">
        <v>306</v>
      </c>
      <c r="E37" s="3">
        <v>308</v>
      </c>
      <c r="F37" s="3">
        <v>324</v>
      </c>
      <c r="G37" s="3">
        <v>269</v>
      </c>
      <c r="H37" s="3">
        <v>276</v>
      </c>
      <c r="I37" s="3">
        <v>303</v>
      </c>
      <c r="J37" s="3">
        <v>294</v>
      </c>
    </row>
    <row r="38" spans="1:11" x14ac:dyDescent="0.25">
      <c r="A38" s="3" t="s">
        <v>23</v>
      </c>
      <c r="B38" s="3">
        <v>210</v>
      </c>
      <c r="C38" s="3">
        <v>224</v>
      </c>
      <c r="D38" s="3">
        <v>232</v>
      </c>
      <c r="E38" s="3">
        <v>242</v>
      </c>
      <c r="F38" s="3">
        <v>256</v>
      </c>
      <c r="G38" s="3">
        <v>229</v>
      </c>
      <c r="H38" s="3">
        <v>219</v>
      </c>
      <c r="I38" s="3">
        <v>232</v>
      </c>
      <c r="J38" s="3">
        <v>230</v>
      </c>
    </row>
    <row r="39" spans="1:11" x14ac:dyDescent="0.25">
      <c r="A39" s="3" t="s">
        <v>24</v>
      </c>
      <c r="B39" s="3">
        <v>160</v>
      </c>
      <c r="C39" s="3">
        <v>177</v>
      </c>
      <c r="D39" s="3">
        <v>192</v>
      </c>
      <c r="E39" s="3">
        <v>198</v>
      </c>
      <c r="F39" s="3">
        <v>229</v>
      </c>
      <c r="G39" s="3">
        <v>222</v>
      </c>
      <c r="H39" s="3">
        <v>151</v>
      </c>
      <c r="I39" s="3">
        <v>192</v>
      </c>
      <c r="J39" s="3">
        <v>191</v>
      </c>
    </row>
    <row r="40" spans="1:11" x14ac:dyDescent="0.25">
      <c r="A40" s="3" t="s">
        <v>25</v>
      </c>
      <c r="B40" s="3">
        <v>82</v>
      </c>
      <c r="C40" s="3">
        <v>87</v>
      </c>
      <c r="D40" s="3">
        <v>98</v>
      </c>
      <c r="E40" s="3">
        <v>113</v>
      </c>
      <c r="F40" s="3">
        <v>180</v>
      </c>
      <c r="G40" s="3">
        <v>194</v>
      </c>
      <c r="H40" s="3">
        <v>92</v>
      </c>
      <c r="I40" s="3">
        <v>112</v>
      </c>
      <c r="J40" s="3">
        <v>121</v>
      </c>
    </row>
    <row r="42" spans="1:11" s="5" customFormat="1" x14ac:dyDescent="0.25">
      <c r="A42" s="5" t="s">
        <v>26</v>
      </c>
      <c r="B42" s="5">
        <f t="shared" ref="B42:J42" si="0">SUM(B17:B40)</f>
        <v>8554</v>
      </c>
      <c r="C42" s="5">
        <f t="shared" si="0"/>
        <v>9003</v>
      </c>
      <c r="D42" s="5">
        <f t="shared" si="0"/>
        <v>9205</v>
      </c>
      <c r="E42" s="5">
        <f t="shared" si="0"/>
        <v>9105</v>
      </c>
      <c r="F42" s="5">
        <f t="shared" si="0"/>
        <v>9554</v>
      </c>
      <c r="G42" s="5">
        <f t="shared" si="0"/>
        <v>7855</v>
      </c>
      <c r="H42" s="5">
        <f t="shared" si="0"/>
        <v>5594</v>
      </c>
      <c r="I42" s="5">
        <f t="shared" si="0"/>
        <v>9083</v>
      </c>
      <c r="J42" s="5">
        <f t="shared" si="0"/>
        <v>8406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3014</v>
      </c>
      <c r="C44" s="1">
        <f t="shared" si="1"/>
        <v>3160</v>
      </c>
      <c r="D44" s="1">
        <f t="shared" si="1"/>
        <v>3216</v>
      </c>
      <c r="E44" s="1">
        <f t="shared" si="1"/>
        <v>3149</v>
      </c>
      <c r="F44" s="1">
        <f t="shared" si="1"/>
        <v>3265</v>
      </c>
      <c r="G44" s="1">
        <f t="shared" si="1"/>
        <v>2528</v>
      </c>
      <c r="H44" s="1">
        <f t="shared" si="1"/>
        <v>2036</v>
      </c>
      <c r="I44" s="1">
        <f t="shared" si="1"/>
        <v>3161</v>
      </c>
      <c r="J44" s="1">
        <f t="shared" si="1"/>
        <v>2908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482</v>
      </c>
      <c r="C46" s="1">
        <f t="shared" ref="C46:J46" si="2">SUM(C39:C40) +SUM(C17:C22)</f>
        <v>487</v>
      </c>
      <c r="D46" s="1">
        <f t="shared" si="2"/>
        <v>524</v>
      </c>
      <c r="E46" s="1">
        <f t="shared" si="2"/>
        <v>552</v>
      </c>
      <c r="F46" s="1">
        <f t="shared" si="2"/>
        <v>661</v>
      </c>
      <c r="G46" s="1">
        <f t="shared" si="2"/>
        <v>815</v>
      </c>
      <c r="H46" s="1">
        <f t="shared" si="2"/>
        <v>679</v>
      </c>
      <c r="I46" s="1">
        <f t="shared" si="2"/>
        <v>541</v>
      </c>
      <c r="J46" s="1">
        <f t="shared" si="2"/>
        <v>601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7570</v>
      </c>
      <c r="C48" s="3">
        <f t="shared" si="3"/>
        <v>7973</v>
      </c>
      <c r="D48" s="3">
        <f t="shared" si="3"/>
        <v>8134</v>
      </c>
      <c r="E48" s="3">
        <f t="shared" si="3"/>
        <v>8003</v>
      </c>
      <c r="F48" s="3">
        <f t="shared" si="3"/>
        <v>8348</v>
      </c>
      <c r="G48" s="3">
        <f t="shared" si="3"/>
        <v>6717</v>
      </c>
      <c r="H48" s="3">
        <f t="shared" si="3"/>
        <v>4643</v>
      </c>
      <c r="I48" s="3">
        <f t="shared" si="3"/>
        <v>8006</v>
      </c>
      <c r="J48" s="3">
        <f t="shared" si="3"/>
        <v>7337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8072</v>
      </c>
      <c r="C50" s="3">
        <f t="shared" si="4"/>
        <v>8516</v>
      </c>
      <c r="D50" s="3">
        <f t="shared" si="4"/>
        <v>8681</v>
      </c>
      <c r="E50" s="3">
        <f t="shared" si="4"/>
        <v>8553</v>
      </c>
      <c r="F50" s="3">
        <f t="shared" si="4"/>
        <v>8893</v>
      </c>
      <c r="G50" s="3">
        <f t="shared" si="4"/>
        <v>7040</v>
      </c>
      <c r="H50" s="3">
        <f t="shared" si="4"/>
        <v>4915</v>
      </c>
      <c r="I50" s="3">
        <f t="shared" si="4"/>
        <v>8542</v>
      </c>
      <c r="J50" s="3">
        <f t="shared" si="4"/>
        <v>7805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13:37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89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13:37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M19" sqref="M19"/>
    </sheetView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3548</v>
      </c>
      <c r="C2">
        <v>3768</v>
      </c>
      <c r="D2">
        <v>3836</v>
      </c>
      <c r="E2">
        <v>3803</v>
      </c>
      <c r="F2">
        <v>3967</v>
      </c>
      <c r="G2">
        <v>3244</v>
      </c>
      <c r="H2">
        <v>2376</v>
      </c>
    </row>
    <row r="3" spans="1:8" x14ac:dyDescent="0.25">
      <c r="A3" t="s">
        <v>88</v>
      </c>
      <c r="B3">
        <v>5006</v>
      </c>
      <c r="C3">
        <v>5238</v>
      </c>
      <c r="D3">
        <v>5365</v>
      </c>
      <c r="E3">
        <v>5301</v>
      </c>
      <c r="F3">
        <v>5587</v>
      </c>
      <c r="G3">
        <v>4613</v>
      </c>
      <c r="H3">
        <v>3216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13:37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2023-08-25T13:10:35Z</dcterms:modified>
</cp:coreProperties>
</file>