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22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<sst xmlns="http://schemas.openxmlformats.org/spreadsheetml/2006/main" count="271" uniqueCount="101">
  <si>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</si>
  <si>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</si>
  <si>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</si>
  <si>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</si>
  <si>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</si>
  <si>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</si>
  <si>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</si>
  <si>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</si>
  <si>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</si>
  <si>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</si>
  <si>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</si>
  <si>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</si>
  <si>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</si>
  <si>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</si>
  <si>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</si>
  <si>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</si>
  <si>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</si>
  <si>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</si>
  <si>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</si>
  <si>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</si>
  <si>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</si>
  <si>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</si>
  <si>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</si>
  <si>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</si>
  <si>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</si>
  <si>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</si>
  <si>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</si>
  <si>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</si>
  <si>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</si>
  <si>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</si>
  <si>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</si>
  <si>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</si>
  <si>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</si>
  <si>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</si>
  <si>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</si>
  <si>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</si>
  <si>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</si>
  <si>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101 Aesch Hauptstr.</t>
  </si>
  <si>
    <t>DTV</t>
  </si>
  <si>
    <t>Koord. 2612164 / 1257224</t>
  </si>
  <si>
    <t>WOCHENERGEBNISSE</t>
  </si>
  <si>
    <t>Samstag, 1. Januar 2022 bis Samstag, 31. Dezember 2022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</si>
  <si>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</si>
  <si>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</si>
  <si>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</si>
  <si>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</si>
  <si>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</si>
  <si>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</si>
  <si>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</si>
  <si>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</si>
  <si>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</si>
  <si>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</si>
  <si>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</si>
  <si>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</si>
  <si>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</si>
  <si>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</si>
  <si>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</si>
  <si>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</si>
  <si>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</si>
  <si>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Feiertage:</t>
  </si>
  <si>
    <t>01.01.22 Neujahr</t>
  </si>
  <si>
    <t>07.03.22 Fasnacht</t>
  </si>
  <si>
    <t>09.03.22 Fasnacht</t>
  </si>
  <si>
    <t>15.04.22 Karfreitag</t>
  </si>
  <si>
    <t>17.04.22 Ostersonntag</t>
  </si>
  <si>
    <t>18.04.22 Ostermontag</t>
  </si>
  <si>
    <t>01.05.22 Tag der  Arbeit</t>
  </si>
  <si>
    <t>26.05.22 Auffahrt</t>
  </si>
  <si>
    <t>05.06.22 Pfingstsonntag</t>
  </si>
  <si>
    <t>06.06.22 Pfingstmontag</t>
  </si>
  <si>
    <t>01.08.22 Nationalfeiertag</t>
  </si>
  <si>
    <t>24.12.22 Heiligabend</t>
  </si>
  <si>
    <t>25.12.22 Weihnachten</t>
  </si>
  <si>
    <t>26.12.22 Stefanstag</t>
  </si>
  <si>
    <t>31.12.22 Silvester</t>
  </si>
  <si>
    <t>Seite 2 von 2</t>
  </si>
  <si>
    <t>R2</t>
  </si>
  <si>
    <t>101 Aesch Hauptstr., Ereignisse</t>
  </si>
  <si>
    <t>21.10.2019 bis 18.07.2023  Umlagerung wegen,   A18 Baustelle Vollanschluss Aesch</t>
  </si>
  <si>
    <t>27.02.2020 bis 22.10.2022  Bauarbeiten, Umlagerung wegen,   A18 Baustelle Vollanschluss Aesch, Belagsarbeiten</t>
  </si>
  <si>
    <t>18.12.2021 bis 01.01.2022  Ferien Anfang/Ende,   Schul-Weihnachtsferien 2021</t>
  </si>
  <si>
    <t>26.02.2022 bis 12.03.2022  Ferien Anfang/Ende,   Fasnachts- und Sportferien 2022</t>
  </si>
  <si>
    <t>04.03.2022 bis 06.03.2022  Umlagerung wegen,   A18 Einfahrt Aesch Ri. BS 21:00-07:00 Uhr Sperrung Einfahrt</t>
  </si>
  <si>
    <t>09.04.2022 bis 23.04.2022  Ferien Anfang/Ende,   Schul-Frühjahrsferien 2022</t>
  </si>
  <si>
    <t>06.05.2022 bis 08.05.2022  Bauarbeiten, Umlagerung wegen,   A18 Sperrung Ein-/Ausfahrt 21:00-07:00 Uhr</t>
  </si>
  <si>
    <t>07.05.2022 bis 08.05.2022  Anderes,   22:00-04:00 Uhr Mehrverkehr; keine Meldung</t>
  </si>
  <si>
    <t>02.07.2022 bis 14.08.2022  Ferien Anfang/Ende,   Schul-Sommerferien 2022</t>
  </si>
  <si>
    <t>19.08.2022 bis 22.08.2022  Bauarbeiten, Umlagerung wegen,   A18 Sperrung Ein-/Ausfahrt Reinach Süd beide Ri.</t>
  </si>
  <si>
    <t>02.09.2022 bis 05.09.2022  Bauarbeiten, Umlagerung wegen,   A18 Totalsperrung 20:00-05:00Uhr Baustelle</t>
  </si>
  <si>
    <t>09.09.2022 bis 12.09.2022  Bauarbeiten, Umlagerung wegen,   A18 Totalsperrung jew. 20:00-05:00Uhr Baustelle</t>
  </si>
  <si>
    <t>16.09.2022 bis 19.09.2022  Bauarbeiten, Umlagerung wegen,   A18 Totalsperrung 20:00-05:00Uhr Baustelle</t>
  </si>
  <si>
    <t>23.09.2022 bis 26.09.2022  Bauarbeiten, Umlagerung wegen,   A18 Totalsperrung 20:00-05:00Uhr Baustelle</t>
  </si>
  <si>
    <t>28.09.2022 bis 29.09.2022  Bauarbeiten, Umlagerung wegen,   A18 Totalsperrung 19:00-06:00Uhr Baustelle</t>
  </si>
  <si>
    <t>30.09.2022 bis 03.10.2022  Bauarbeiten, Umlagerung wegen,   A18 Totalsperrung 20:00-05:00Uhr Baustelle</t>
  </si>
  <si>
    <t>01.10.2022 bis 16.10.2022  Ferien Anfang/Ende,   Schul-Herbstferien 2022</t>
  </si>
  <si>
    <t>07.10.2022 bis 10.10.2022  Bauarbeiten, Umlagerung wegen,   A18 Totalsperrung 20:00-05:00Uhr Baustelle</t>
  </si>
  <si>
    <t>18.11.2022 bis 21.11.2022  Umlagerung wegen,   A18 Totalsperrung Reinach 21:00-05:00Uhr BSA</t>
  </si>
  <si>
    <t>24.12.2022 bis 08.01.2023  Ferien Anfang/Ende,   Schul-Weihnachtsferien 2022/23</t>
  </si>
  <si>
    <t>von Basel</t>
  </si>
  <si>
    <t>nach Basel</t>
  </si>
  <si>
    <t>Einfluss Covid-19-Massnahmen bis Ende 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</si>
</sst>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6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101  Aesch Hauptstr. 
Samstag 01.01.22 bis Samstag 31.12.22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2944</c:v>
                </c:pt>
                <c:pt idx="1">
                  <c:v>3098</c:v>
                </c:pt>
                <c:pt idx="2">
                  <c:v>3160</c:v>
                </c:pt>
                <c:pt idx="3">
                  <c:v>3117</c:v>
                </c:pt>
                <c:pt idx="4">
                  <c:v>3279</c:v>
                </c:pt>
                <c:pt idx="5">
                  <c:v>3255</c:v>
                </c:pt>
                <c:pt idx="6">
                  <c:v>1975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AA-4432-B2F1-626BD0FD0614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2349</c:v>
                </c:pt>
                <c:pt idx="1">
                  <c:v>2465</c:v>
                </c:pt>
                <c:pt idx="2">
                  <c:v>2528</c:v>
                </c:pt>
                <c:pt idx="3">
                  <c:v>2519</c:v>
                </c:pt>
                <c:pt idx="4">
                  <c:v>2707</c:v>
                </c:pt>
                <c:pt idx="5">
                  <c:v>2872</c:v>
                </c:pt>
                <c:pt idx="6">
                  <c:v>1754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AA-4432-B2F1-626BD0FD0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096216"/>
        <c:axId val="398096544"/>
      </c:barChart>
      <c:catAx>
        <c:axId val="398096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98096544"/>
        <c:crosses val="autoZero"/>
        <c:auto val="1"/>
        <c:lblAlgn val="ctr"/>
        <c:lblOffset val="100"/>
        <c:noMultiLvlLbl val="0"/>
      </c:catAx>
      <c:valAx>
        <c:axId val="3980965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98096216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297180</xdr:colOff>
      <xdr:row>6</xdr:row>
      <xdr:rowOff>160020</xdr:rowOff>
    </xdr:from>
    <xdr:to>
      <xdr:col>5</xdr:col>
      <xdr:colOff>297180</xdr:colOff>
      <xdr:row>10</xdr:row>
      <xdr:rowOff>7620</xdr:rowOff>
    </xdr:to>
    <xdr:sp macro="" textlink="">
      <xdr:nvSpPr>
        <xdr:cNvPr id="4" name="Textfeld 3"/>
        <xdr:cNvSpPr txBox="1"/>
      </xdr:nvSpPr>
      <xdr:spPr>
        <a:xfrm>
          <a:off x="1882140" y="1173480"/>
          <a:ext cx="2377440" cy="518160"/>
        </a:xfrm>
        <a:prstGeom prst="rect">
          <a:avLst/>
        </a:prstGeom>
        <a:noFill/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1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Einfluss Covid-19-Massnahmen</a:t>
          </a:r>
          <a:br>
            <a:rPr lang="de-CH" sz="1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bis Ende März 2022</a:t>
          </a:r>
        </a:p>
      </xdr:txBody>
    </xdr:sp>
    <xdr:clientData/>
  </xdr:twoCellAnchor>
  <xdr:twoCellAnchor editAs="oneCell">
    <xdr:from>
      <xdr:col>2</xdr:col>
      <xdr:colOff>297180</xdr:colOff>
      <xdr:row>6</xdr:row>
      <xdr:rowOff>160020</xdr:rowOff>
    </xdr:from>
    <xdr:to>
      <xdr:col>5</xdr:col>
      <xdr:colOff>319740</xdr:colOff>
      <xdr:row>10</xdr:row>
      <xdr:rowOff>41841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2140" y="1173480"/>
          <a:ext cx="2400000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281940</xdr:colOff>
      <xdr:row>6</xdr:row>
      <xdr:rowOff>160020</xdr:rowOff>
    </xdr:from>
    <xdr:to>
      <xdr:col>5</xdr:col>
      <xdr:colOff>281940</xdr:colOff>
      <xdr:row>10</xdr:row>
      <xdr:rowOff>7620</xdr:rowOff>
    </xdr:to>
    <xdr:sp macro="" textlink="">
      <xdr:nvSpPr>
        <xdr:cNvPr id="3" name="Textfeld 2"/>
        <xdr:cNvSpPr txBox="1"/>
      </xdr:nvSpPr>
      <xdr:spPr>
        <a:xfrm>
          <a:off x="1866900" y="1173480"/>
          <a:ext cx="2377440" cy="518160"/>
        </a:xfrm>
        <a:prstGeom prst="rect">
          <a:avLst/>
        </a:prstGeom>
        <a:noFill/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1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Einfluss Covid-19-Massnahmen</a:t>
          </a:r>
          <a:br>
            <a:rPr lang="de-CH" sz="1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bis Ende März 2022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15240</xdr:colOff>
      <xdr:row>1</xdr:row>
      <xdr:rowOff>0</xdr:rowOff>
    </xdr:from>
    <xdr:to>
      <xdr:col>11</xdr:col>
      <xdr:colOff>15240</xdr:colOff>
      <xdr:row>4</xdr:row>
      <xdr:rowOff>15240</xdr:rowOff>
    </xdr:to>
    <xdr:sp macro="" textlink="">
      <xdr:nvSpPr>
        <xdr:cNvPr id="3" name="Textfeld 2"/>
        <xdr:cNvSpPr txBox="1"/>
      </xdr:nvSpPr>
      <xdr:spPr>
        <a:xfrm>
          <a:off x="6355080" y="167640"/>
          <a:ext cx="2377440" cy="518160"/>
        </a:xfrm>
        <a:prstGeom prst="rect">
          <a:avLst/>
        </a:prstGeom>
        <a:noFill/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1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Einfluss Covid-19-Massnahmen</a:t>
          </a:r>
          <a:br>
            <a:rPr lang="de-CH" sz="1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bis Ende März 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0" t="s">
        <v>0</v>
      </c>
      <c r="H1" s="20"/>
      <c r="I1" s="20"/>
      <c r="J1" s="20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1" t="s">
        <v>37</v>
      </c>
      <c r="B6" s="21"/>
      <c r="C6" s="21"/>
      <c r="D6" s="21"/>
      <c r="E6" s="21"/>
      <c r="F6" s="21"/>
      <c r="G6" s="3" t="s">
        <v>38</v>
      </c>
      <c r="H6" s="3"/>
      <c r="I6" s="22" t="s">
        <v>39</v>
      </c>
      <c r="J6" s="22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1" t="s">
        <v>40</v>
      </c>
      <c r="B8" s="21"/>
      <c r="C8" s="21"/>
      <c r="D8" s="23" t="s">
        <v>41</v>
      </c>
      <c r="E8" s="23"/>
      <c r="F8" s="23"/>
      <c r="G8" s="23"/>
      <c r="H8" s="24"/>
      <c r="I8" s="19"/>
      <c r="J8" s="19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7" t="s">
        <v>43</v>
      </c>
      <c r="B10" s="17"/>
      <c r="C10" s="17"/>
      <c r="D10" s="17"/>
      <c r="E10" s="17"/>
      <c r="F10" s="17"/>
      <c r="G10" s="18" t="s">
        <v>45</v>
      </c>
      <c r="H10" s="18"/>
      <c r="I10" s="19"/>
      <c r="J10" s="19"/>
      <c r="K10" s="3"/>
      <c r="L10" s="3"/>
      <c r="M10" s="3"/>
      <c r="N10" s="3"/>
      <c r="O10" s="3"/>
      <c r="P10" s="3"/>
    </row>
    <row r="11" spans="1:16" x14ac:dyDescent="0.25">
      <c r="A11" s="17" t="s">
        <v>44</v>
      </c>
      <c r="B11" s="17"/>
      <c r="C11" s="17"/>
      <c r="D11" s="17"/>
      <c r="E11" s="17"/>
      <c r="F11" s="17"/>
      <c r="G11" s="18" t="s">
        <v>0</v>
      </c>
      <c r="H11" s="18"/>
      <c r="I11" s="19"/>
      <c r="J11" s="19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13</v>
      </c>
      <c r="C17" s="3">
        <v>8</v>
      </c>
      <c r="D17" s="3">
        <v>11</v>
      </c>
      <c r="E17" s="3">
        <v>13</v>
      </c>
      <c r="F17" s="3">
        <v>14</v>
      </c>
      <c r="G17" s="3">
        <v>57</v>
      </c>
      <c r="H17" s="3">
        <v>55</v>
      </c>
      <c r="I17" s="3">
        <v>12</v>
      </c>
      <c r="J17" s="3">
        <v>24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6</v>
      </c>
      <c r="C18" s="3">
        <v>5</v>
      </c>
      <c r="D18" s="3">
        <v>5</v>
      </c>
      <c r="E18" s="3">
        <v>7</v>
      </c>
      <c r="F18" s="3">
        <v>7</v>
      </c>
      <c r="G18" s="3">
        <v>34</v>
      </c>
      <c r="H18" s="3">
        <v>35</v>
      </c>
      <c r="I18" s="3">
        <v>6</v>
      </c>
      <c r="J18" s="3">
        <v>14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4</v>
      </c>
      <c r="C19" s="3">
        <v>3</v>
      </c>
      <c r="D19" s="3">
        <v>3</v>
      </c>
      <c r="E19" s="3">
        <v>4</v>
      </c>
      <c r="F19" s="3">
        <v>4</v>
      </c>
      <c r="G19" s="3">
        <v>19</v>
      </c>
      <c r="H19" s="3">
        <v>22</v>
      </c>
      <c r="I19" s="3">
        <v>4</v>
      </c>
      <c r="J19" s="3">
        <v>8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6</v>
      </c>
      <c r="C20" s="2">
        <v>5</v>
      </c>
      <c r="D20" s="2">
        <v>5</v>
      </c>
      <c r="E20" s="2">
        <v>6</v>
      </c>
      <c r="F20" s="2">
        <v>6</v>
      </c>
      <c r="G20" s="2">
        <v>14</v>
      </c>
      <c r="H20" s="2">
        <v>15</v>
      </c>
      <c r="I20" s="2">
        <v>6</v>
      </c>
      <c r="J20" s="2">
        <v>8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12</v>
      </c>
      <c r="C21" s="2">
        <v>8</v>
      </c>
      <c r="D21" s="2">
        <v>9</v>
      </c>
      <c r="E21" s="2">
        <v>9</v>
      </c>
      <c r="F21" s="2">
        <v>9</v>
      </c>
      <c r="G21" s="2">
        <v>16</v>
      </c>
      <c r="H21" s="2">
        <v>13</v>
      </c>
      <c r="I21" s="2">
        <v>9</v>
      </c>
      <c r="J21" s="2">
        <v>11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31</v>
      </c>
      <c r="C22" s="3">
        <v>34</v>
      </c>
      <c r="D22" s="3">
        <v>31</v>
      </c>
      <c r="E22" s="3">
        <v>33</v>
      </c>
      <c r="F22" s="3">
        <v>30</v>
      </c>
      <c r="G22" s="3">
        <v>23</v>
      </c>
      <c r="H22" s="3">
        <v>9</v>
      </c>
      <c r="I22" s="3">
        <v>32</v>
      </c>
      <c r="J22" s="3">
        <v>27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132</v>
      </c>
      <c r="C23" s="3">
        <v>140</v>
      </c>
      <c r="D23" s="3">
        <v>141</v>
      </c>
      <c r="E23" s="3">
        <v>139</v>
      </c>
      <c r="F23" s="3">
        <v>129</v>
      </c>
      <c r="G23" s="3">
        <v>41</v>
      </c>
      <c r="H23" s="3">
        <v>19</v>
      </c>
      <c r="I23" s="3">
        <v>136</v>
      </c>
      <c r="J23" s="3">
        <v>106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172</v>
      </c>
      <c r="C24" s="3">
        <v>188</v>
      </c>
      <c r="D24" s="3">
        <v>192</v>
      </c>
      <c r="E24" s="3">
        <v>183</v>
      </c>
      <c r="F24" s="3">
        <v>174</v>
      </c>
      <c r="G24" s="3">
        <v>83</v>
      </c>
      <c r="H24" s="3">
        <v>29</v>
      </c>
      <c r="I24" s="3">
        <v>182</v>
      </c>
      <c r="J24" s="3">
        <v>146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155</v>
      </c>
      <c r="C25" s="3">
        <v>161</v>
      </c>
      <c r="D25" s="3">
        <v>156</v>
      </c>
      <c r="E25" s="3">
        <v>158</v>
      </c>
      <c r="F25" s="3">
        <v>158</v>
      </c>
      <c r="G25" s="3">
        <v>134</v>
      </c>
      <c r="H25" s="3">
        <v>53</v>
      </c>
      <c r="I25" s="3">
        <v>158</v>
      </c>
      <c r="J25" s="3">
        <v>139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156</v>
      </c>
      <c r="C26" s="3">
        <v>168</v>
      </c>
      <c r="D26" s="3">
        <v>164</v>
      </c>
      <c r="E26" s="3">
        <v>169</v>
      </c>
      <c r="F26" s="3">
        <v>175</v>
      </c>
      <c r="G26" s="3">
        <v>205</v>
      </c>
      <c r="H26" s="3">
        <v>90</v>
      </c>
      <c r="I26" s="3">
        <v>166</v>
      </c>
      <c r="J26" s="3">
        <v>161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180</v>
      </c>
      <c r="C27" s="3">
        <v>184</v>
      </c>
      <c r="D27" s="3">
        <v>185</v>
      </c>
      <c r="E27" s="3">
        <v>191</v>
      </c>
      <c r="F27" s="3">
        <v>200</v>
      </c>
      <c r="G27" s="3">
        <v>243</v>
      </c>
      <c r="H27" s="3">
        <v>126</v>
      </c>
      <c r="I27" s="3">
        <v>188</v>
      </c>
      <c r="J27" s="3">
        <v>187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187</v>
      </c>
      <c r="C28" s="3">
        <v>192</v>
      </c>
      <c r="D28" s="3">
        <v>199</v>
      </c>
      <c r="E28" s="3">
        <v>198</v>
      </c>
      <c r="F28" s="3">
        <v>214</v>
      </c>
      <c r="G28" s="3">
        <v>258</v>
      </c>
      <c r="H28" s="3">
        <v>158</v>
      </c>
      <c r="I28" s="3">
        <v>198</v>
      </c>
      <c r="J28" s="3">
        <v>201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170</v>
      </c>
      <c r="C29" s="3">
        <v>181</v>
      </c>
      <c r="D29" s="3">
        <v>187</v>
      </c>
      <c r="E29" s="3">
        <v>180</v>
      </c>
      <c r="F29" s="3">
        <v>196</v>
      </c>
      <c r="G29" s="3">
        <v>253</v>
      </c>
      <c r="H29" s="3">
        <v>157</v>
      </c>
      <c r="I29" s="3">
        <v>183</v>
      </c>
      <c r="J29" s="3">
        <v>189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184</v>
      </c>
      <c r="C30" s="3">
        <v>183</v>
      </c>
      <c r="D30" s="3">
        <v>188</v>
      </c>
      <c r="E30" s="3">
        <v>190</v>
      </c>
      <c r="F30" s="3">
        <v>199</v>
      </c>
      <c r="G30" s="3">
        <v>249</v>
      </c>
      <c r="H30" s="3">
        <v>157</v>
      </c>
      <c r="I30" s="3">
        <v>189</v>
      </c>
      <c r="J30" s="3">
        <v>193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187</v>
      </c>
      <c r="C31" s="3">
        <v>196</v>
      </c>
      <c r="D31" s="3">
        <v>197</v>
      </c>
      <c r="E31" s="3">
        <v>202</v>
      </c>
      <c r="F31" s="3">
        <v>219</v>
      </c>
      <c r="G31" s="3">
        <v>250</v>
      </c>
      <c r="H31" s="3">
        <v>155</v>
      </c>
      <c r="I31" s="3">
        <v>200</v>
      </c>
      <c r="J31" s="3">
        <v>201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198</v>
      </c>
      <c r="C32" s="3">
        <v>209</v>
      </c>
      <c r="D32" s="3">
        <v>214</v>
      </c>
      <c r="E32" s="3">
        <v>217</v>
      </c>
      <c r="F32" s="3">
        <v>233</v>
      </c>
      <c r="G32" s="3">
        <v>244</v>
      </c>
      <c r="H32" s="3">
        <v>153</v>
      </c>
      <c r="I32" s="3">
        <v>214</v>
      </c>
      <c r="J32" s="3">
        <v>210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277</v>
      </c>
      <c r="C33" s="3">
        <v>289</v>
      </c>
      <c r="D33" s="3">
        <v>282</v>
      </c>
      <c r="E33" s="3">
        <v>282</v>
      </c>
      <c r="F33" s="3">
        <v>281</v>
      </c>
      <c r="G33" s="3">
        <v>240</v>
      </c>
      <c r="H33" s="3">
        <v>156</v>
      </c>
      <c r="I33" s="3">
        <v>282</v>
      </c>
      <c r="J33" s="3">
        <v>258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341</v>
      </c>
      <c r="C34" s="3">
        <v>356</v>
      </c>
      <c r="D34" s="3">
        <v>357</v>
      </c>
      <c r="E34" s="3">
        <v>338</v>
      </c>
      <c r="F34" s="3">
        <v>283</v>
      </c>
      <c r="G34" s="3">
        <v>222</v>
      </c>
      <c r="H34" s="3">
        <v>147</v>
      </c>
      <c r="I34" s="3">
        <v>335</v>
      </c>
      <c r="J34" s="3">
        <v>292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199</v>
      </c>
      <c r="C35" s="3">
        <v>217</v>
      </c>
      <c r="D35" s="3">
        <v>218</v>
      </c>
      <c r="E35" s="3">
        <v>214</v>
      </c>
      <c r="F35" s="3">
        <v>209</v>
      </c>
      <c r="G35" s="3">
        <v>191</v>
      </c>
      <c r="H35" s="3">
        <v>119</v>
      </c>
      <c r="I35" s="3">
        <v>211</v>
      </c>
      <c r="J35" s="3">
        <v>195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122</v>
      </c>
      <c r="C36" s="3">
        <v>130</v>
      </c>
      <c r="D36" s="3">
        <v>137</v>
      </c>
      <c r="E36" s="3">
        <v>135</v>
      </c>
      <c r="F36" s="3">
        <v>134</v>
      </c>
      <c r="G36" s="3">
        <v>126</v>
      </c>
      <c r="H36" s="3">
        <v>99</v>
      </c>
      <c r="I36" s="3">
        <v>132</v>
      </c>
      <c r="J36" s="3">
        <v>126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87</v>
      </c>
      <c r="C37" s="3">
        <v>89</v>
      </c>
      <c r="D37" s="3">
        <v>100</v>
      </c>
      <c r="E37" s="3">
        <v>89</v>
      </c>
      <c r="F37" s="3">
        <v>103</v>
      </c>
      <c r="G37" s="3">
        <v>100</v>
      </c>
      <c r="H37" s="3">
        <v>79</v>
      </c>
      <c r="I37" s="3">
        <v>93</v>
      </c>
      <c r="J37" s="3">
        <v>92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59</v>
      </c>
      <c r="C38" s="3">
        <v>69</v>
      </c>
      <c r="D38" s="3">
        <v>80</v>
      </c>
      <c r="E38" s="3">
        <v>69</v>
      </c>
      <c r="F38" s="3">
        <v>108</v>
      </c>
      <c r="G38" s="3">
        <v>90</v>
      </c>
      <c r="H38" s="3">
        <v>64</v>
      </c>
      <c r="I38" s="3">
        <v>77</v>
      </c>
      <c r="J38" s="3">
        <v>77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44</v>
      </c>
      <c r="C39" s="3">
        <v>54</v>
      </c>
      <c r="D39" s="3">
        <v>66</v>
      </c>
      <c r="E39" s="3">
        <v>59</v>
      </c>
      <c r="F39" s="3">
        <v>107</v>
      </c>
      <c r="G39" s="3">
        <v>88</v>
      </c>
      <c r="H39" s="3">
        <v>43</v>
      </c>
      <c r="I39" s="3">
        <v>66</v>
      </c>
      <c r="J39" s="3">
        <v>66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22</v>
      </c>
      <c r="C40" s="3">
        <v>26</v>
      </c>
      <c r="D40" s="3">
        <v>33</v>
      </c>
      <c r="E40" s="3">
        <v>34</v>
      </c>
      <c r="F40" s="3">
        <v>87</v>
      </c>
      <c r="G40" s="3">
        <v>74</v>
      </c>
      <c r="H40" s="3">
        <v>23</v>
      </c>
      <c r="I40" s="3">
        <v>40</v>
      </c>
      <c r="J40" s="3">
        <v>43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2944</v>
      </c>
      <c r="C42" s="5">
        <f t="shared" si="0"/>
        <v>3095</v>
      </c>
      <c r="D42" s="5">
        <f t="shared" si="0"/>
        <v>3160</v>
      </c>
      <c r="E42" s="5">
        <f t="shared" si="0"/>
        <v>3119</v>
      </c>
      <c r="F42" s="5">
        <f t="shared" si="0"/>
        <v>3279</v>
      </c>
      <c r="G42" s="5">
        <f t="shared" si="0"/>
        <v>3254</v>
      </c>
      <c r="H42" s="5">
        <f t="shared" si="0"/>
        <v>1976</v>
      </c>
      <c r="I42" s="5">
        <f t="shared" si="0"/>
        <v>3119</v>
      </c>
      <c r="J42" s="5">
        <f t="shared" si="0"/>
        <v>2974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1137</v>
      </c>
      <c r="C44" s="1">
        <f t="shared" si="1"/>
        <v>1201</v>
      </c>
      <c r="D44" s="1">
        <f t="shared" si="1"/>
        <v>1208</v>
      </c>
      <c r="E44" s="1">
        <f t="shared" si="1"/>
        <v>1186</v>
      </c>
      <c r="F44" s="1">
        <f t="shared" si="1"/>
        <v>1140</v>
      </c>
      <c r="G44" s="1">
        <f t="shared" si="1"/>
        <v>1023</v>
      </c>
      <c r="H44" s="1">
        <f t="shared" si="1"/>
        <v>674</v>
      </c>
      <c r="I44" s="1">
        <f t="shared" si="1"/>
        <v>1174</v>
      </c>
      <c r="J44" s="1">
        <f t="shared" si="1"/>
        <v>1081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138</v>
      </c>
      <c r="C46" s="1">
        <f t="shared" ref="C46:J46" si="2">SUM(C39:C40) +SUM(C17:C22)</f>
        <v>143</v>
      </c>
      <c r="D46" s="1">
        <f t="shared" si="2"/>
        <v>163</v>
      </c>
      <c r="E46" s="1">
        <f t="shared" si="2"/>
        <v>165</v>
      </c>
      <c r="F46" s="1">
        <f t="shared" si="2"/>
        <v>264</v>
      </c>
      <c r="G46" s="1">
        <f t="shared" si="2"/>
        <v>325</v>
      </c>
      <c r="H46" s="1">
        <f t="shared" si="2"/>
        <v>215</v>
      </c>
      <c r="I46" s="1">
        <f t="shared" si="2"/>
        <v>175</v>
      </c>
      <c r="J46" s="1">
        <f t="shared" si="2"/>
        <v>201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2615</v>
      </c>
      <c r="C48" s="3">
        <f t="shared" si="3"/>
        <v>2743</v>
      </c>
      <c r="D48" s="3">
        <f t="shared" si="3"/>
        <v>2776</v>
      </c>
      <c r="E48" s="3">
        <f t="shared" si="3"/>
        <v>2746</v>
      </c>
      <c r="F48" s="3">
        <f t="shared" si="3"/>
        <v>2778</v>
      </c>
      <c r="G48" s="3">
        <f t="shared" si="3"/>
        <v>2798</v>
      </c>
      <c r="H48" s="3">
        <f t="shared" si="3"/>
        <v>1678</v>
      </c>
      <c r="I48" s="3">
        <f t="shared" si="3"/>
        <v>2731</v>
      </c>
      <c r="J48" s="3">
        <f t="shared" si="3"/>
        <v>2590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2806</v>
      </c>
      <c r="C50" s="3">
        <f t="shared" si="4"/>
        <v>2952</v>
      </c>
      <c r="D50" s="3">
        <f t="shared" si="4"/>
        <v>2997</v>
      </c>
      <c r="E50" s="3">
        <f t="shared" si="4"/>
        <v>2954</v>
      </c>
      <c r="F50" s="3">
        <f t="shared" si="4"/>
        <v>3015</v>
      </c>
      <c r="G50" s="3">
        <f t="shared" si="4"/>
        <v>2929</v>
      </c>
      <c r="H50" s="3">
        <f t="shared" si="4"/>
        <v>1761</v>
      </c>
      <c r="I50" s="3">
        <f t="shared" si="4"/>
        <v>2944</v>
      </c>
      <c r="J50" s="3">
        <f t="shared" si="4"/>
        <v>2773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59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67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68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69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71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73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74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0" t="s">
        <v>0</v>
      </c>
      <c r="H72" s="20"/>
      <c r="I72" s="20"/>
      <c r="J72" s="20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1" t="s">
        <v>37</v>
      </c>
      <c r="B77" s="21"/>
      <c r="C77" s="21"/>
      <c r="D77" s="21"/>
      <c r="E77" s="21"/>
      <c r="F77" s="21"/>
      <c r="G77" s="3" t="s">
        <v>38</v>
      </c>
      <c r="H77" s="3"/>
      <c r="I77" s="22" t="s">
        <v>39</v>
      </c>
      <c r="J77" s="22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1" t="s">
        <v>40</v>
      </c>
      <c r="B79" s="21"/>
      <c r="C79" s="21"/>
      <c r="D79" s="23" t="s">
        <v>41</v>
      </c>
      <c r="E79" s="23"/>
      <c r="F79" s="23"/>
      <c r="G79" s="23"/>
      <c r="H79" s="24"/>
      <c r="I79" s="19"/>
      <c r="J79" s="19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7" t="s">
        <v>43</v>
      </c>
      <c r="B81" s="17"/>
      <c r="C81" s="17"/>
      <c r="D81" s="17"/>
      <c r="E81" s="17"/>
      <c r="F81" s="17"/>
      <c r="G81" s="18" t="s">
        <v>75</v>
      </c>
      <c r="H81" s="18"/>
      <c r="I81" s="19"/>
      <c r="J81" s="19"/>
      <c r="K81" s="3"/>
      <c r="L81" s="3"/>
      <c r="M81" s="3"/>
      <c r="N81" s="3"/>
      <c r="O81" s="3"/>
      <c r="P81" s="3"/>
    </row>
    <row r="82" spans="1:16" x14ac:dyDescent="0.25">
      <c r="A82" s="17" t="s">
        <v>44</v>
      </c>
      <c r="B82" s="17"/>
      <c r="C82" s="17"/>
      <c r="D82" s="17"/>
      <c r="E82" s="17"/>
      <c r="F82" s="17"/>
      <c r="G82" s="18" t="s">
        <v>0</v>
      </c>
      <c r="H82" s="18"/>
      <c r="I82" s="19"/>
      <c r="J82" s="19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76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9</v>
      </c>
      <c r="C88" s="3">
        <v>7</v>
      </c>
      <c r="D88" s="3">
        <v>8</v>
      </c>
      <c r="E88" s="3">
        <v>9</v>
      </c>
      <c r="F88" s="3">
        <v>10</v>
      </c>
      <c r="G88" s="3">
        <v>35</v>
      </c>
      <c r="H88" s="3">
        <v>36</v>
      </c>
      <c r="I88" s="3">
        <v>8</v>
      </c>
      <c r="J88" s="3">
        <v>16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5</v>
      </c>
      <c r="C89" s="3">
        <v>5</v>
      </c>
      <c r="D89" s="3">
        <v>4</v>
      </c>
      <c r="E89" s="3">
        <v>5</v>
      </c>
      <c r="F89" s="3">
        <v>6</v>
      </c>
      <c r="G89" s="3">
        <v>22</v>
      </c>
      <c r="H89" s="3">
        <v>24</v>
      </c>
      <c r="I89" s="3">
        <v>5</v>
      </c>
      <c r="J89" s="3">
        <v>10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5</v>
      </c>
      <c r="C90" s="3">
        <v>4</v>
      </c>
      <c r="D90" s="3">
        <v>4</v>
      </c>
      <c r="E90" s="3">
        <v>4</v>
      </c>
      <c r="F90" s="3">
        <v>4</v>
      </c>
      <c r="G90" s="3">
        <v>15</v>
      </c>
      <c r="H90" s="3">
        <v>16</v>
      </c>
      <c r="I90" s="3">
        <v>4</v>
      </c>
      <c r="J90" s="3">
        <v>7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5</v>
      </c>
      <c r="C91" s="2">
        <v>4</v>
      </c>
      <c r="D91" s="2">
        <v>4</v>
      </c>
      <c r="E91" s="2">
        <v>5</v>
      </c>
      <c r="F91" s="2">
        <v>4</v>
      </c>
      <c r="G91" s="2">
        <v>12</v>
      </c>
      <c r="H91" s="2">
        <v>11</v>
      </c>
      <c r="I91" s="2">
        <v>5</v>
      </c>
      <c r="J91" s="2">
        <v>7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13</v>
      </c>
      <c r="C92" s="2">
        <v>13</v>
      </c>
      <c r="D92" s="2">
        <v>12</v>
      </c>
      <c r="E92" s="2">
        <v>12</v>
      </c>
      <c r="F92" s="2">
        <v>11</v>
      </c>
      <c r="G92" s="2">
        <v>17</v>
      </c>
      <c r="H92" s="2">
        <v>9</v>
      </c>
      <c r="I92" s="2">
        <v>12</v>
      </c>
      <c r="J92" s="2">
        <v>13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38</v>
      </c>
      <c r="C93" s="3">
        <v>41</v>
      </c>
      <c r="D93" s="3">
        <v>42</v>
      </c>
      <c r="E93" s="3">
        <v>42</v>
      </c>
      <c r="F93" s="3">
        <v>40</v>
      </c>
      <c r="G93" s="3">
        <v>32</v>
      </c>
      <c r="H93" s="3">
        <v>10</v>
      </c>
      <c r="I93" s="3">
        <v>40</v>
      </c>
      <c r="J93" s="3">
        <v>35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115</v>
      </c>
      <c r="C94" s="3">
        <v>126</v>
      </c>
      <c r="D94" s="3">
        <v>128</v>
      </c>
      <c r="E94" s="3">
        <v>124</v>
      </c>
      <c r="F94" s="3">
        <v>117</v>
      </c>
      <c r="G94" s="3">
        <v>60</v>
      </c>
      <c r="H94" s="3">
        <v>20</v>
      </c>
      <c r="I94" s="3">
        <v>122</v>
      </c>
      <c r="J94" s="3">
        <v>99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191</v>
      </c>
      <c r="C95" s="3">
        <v>202</v>
      </c>
      <c r="D95" s="3">
        <v>209</v>
      </c>
      <c r="E95" s="3">
        <v>199</v>
      </c>
      <c r="F95" s="3">
        <v>185</v>
      </c>
      <c r="G95" s="3">
        <v>96</v>
      </c>
      <c r="H95" s="3">
        <v>26</v>
      </c>
      <c r="I95" s="3">
        <v>197</v>
      </c>
      <c r="J95" s="3">
        <v>158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162</v>
      </c>
      <c r="C96" s="3">
        <v>182</v>
      </c>
      <c r="D96" s="3">
        <v>179</v>
      </c>
      <c r="E96" s="3">
        <v>178</v>
      </c>
      <c r="F96" s="3">
        <v>174</v>
      </c>
      <c r="G96" s="3">
        <v>167</v>
      </c>
      <c r="H96" s="3">
        <v>49</v>
      </c>
      <c r="I96" s="3">
        <v>175</v>
      </c>
      <c r="J96" s="3">
        <v>156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137</v>
      </c>
      <c r="C97" s="3">
        <v>146</v>
      </c>
      <c r="D97" s="3">
        <v>146</v>
      </c>
      <c r="E97" s="3">
        <v>147</v>
      </c>
      <c r="F97" s="3">
        <v>152</v>
      </c>
      <c r="G97" s="3">
        <v>200</v>
      </c>
      <c r="H97" s="3">
        <v>87</v>
      </c>
      <c r="I97" s="3">
        <v>145</v>
      </c>
      <c r="J97" s="3">
        <v>145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145</v>
      </c>
      <c r="C98" s="3">
        <v>151</v>
      </c>
      <c r="D98" s="3">
        <v>149</v>
      </c>
      <c r="E98" s="3">
        <v>153</v>
      </c>
      <c r="F98" s="3">
        <v>165</v>
      </c>
      <c r="G98" s="3">
        <v>208</v>
      </c>
      <c r="H98" s="3">
        <v>101</v>
      </c>
      <c r="I98" s="3">
        <v>153</v>
      </c>
      <c r="J98" s="3">
        <v>153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148</v>
      </c>
      <c r="C99" s="3">
        <v>154</v>
      </c>
      <c r="D99" s="3">
        <v>155</v>
      </c>
      <c r="E99" s="3">
        <v>162</v>
      </c>
      <c r="F99" s="3">
        <v>170</v>
      </c>
      <c r="G99" s="3">
        <v>208</v>
      </c>
      <c r="H99" s="3">
        <v>117</v>
      </c>
      <c r="I99" s="3">
        <v>158</v>
      </c>
      <c r="J99" s="3">
        <v>159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131</v>
      </c>
      <c r="C100" s="3">
        <v>134</v>
      </c>
      <c r="D100" s="3">
        <v>144</v>
      </c>
      <c r="E100" s="3">
        <v>144</v>
      </c>
      <c r="F100" s="3">
        <v>152</v>
      </c>
      <c r="G100" s="3">
        <v>209</v>
      </c>
      <c r="H100" s="3">
        <v>126</v>
      </c>
      <c r="I100" s="3">
        <v>141</v>
      </c>
      <c r="J100" s="3">
        <v>149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158</v>
      </c>
      <c r="C101" s="3">
        <v>160</v>
      </c>
      <c r="D101" s="3">
        <v>166</v>
      </c>
      <c r="E101" s="3">
        <v>166</v>
      </c>
      <c r="F101" s="3">
        <v>171</v>
      </c>
      <c r="G101" s="3">
        <v>207</v>
      </c>
      <c r="H101" s="3">
        <v>131</v>
      </c>
      <c r="I101" s="3">
        <v>164</v>
      </c>
      <c r="J101" s="3">
        <v>166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149</v>
      </c>
      <c r="C102" s="3">
        <v>158</v>
      </c>
      <c r="D102" s="3">
        <v>162</v>
      </c>
      <c r="E102" s="3">
        <v>160</v>
      </c>
      <c r="F102" s="3">
        <v>172</v>
      </c>
      <c r="G102" s="3">
        <v>217</v>
      </c>
      <c r="H102" s="3">
        <v>146</v>
      </c>
      <c r="I102" s="3">
        <v>160</v>
      </c>
      <c r="J102" s="3">
        <v>166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163</v>
      </c>
      <c r="C103" s="3">
        <v>166</v>
      </c>
      <c r="D103" s="3">
        <v>168</v>
      </c>
      <c r="E103" s="3">
        <v>171</v>
      </c>
      <c r="F103" s="3">
        <v>185</v>
      </c>
      <c r="G103" s="3">
        <v>212</v>
      </c>
      <c r="H103" s="3">
        <v>154</v>
      </c>
      <c r="I103" s="3">
        <v>170</v>
      </c>
      <c r="J103" s="3">
        <v>174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193</v>
      </c>
      <c r="C104" s="3">
        <v>196</v>
      </c>
      <c r="D104" s="3">
        <v>196</v>
      </c>
      <c r="E104" s="3">
        <v>199</v>
      </c>
      <c r="F104" s="3">
        <v>215</v>
      </c>
      <c r="G104" s="3">
        <v>213</v>
      </c>
      <c r="H104" s="3">
        <v>157</v>
      </c>
      <c r="I104" s="3">
        <v>200</v>
      </c>
      <c r="J104" s="3">
        <v>196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207</v>
      </c>
      <c r="C105" s="3">
        <v>216</v>
      </c>
      <c r="D105" s="3">
        <v>212</v>
      </c>
      <c r="E105" s="3">
        <v>215</v>
      </c>
      <c r="F105" s="3">
        <v>193</v>
      </c>
      <c r="G105" s="3">
        <v>196</v>
      </c>
      <c r="H105" s="3">
        <v>149</v>
      </c>
      <c r="I105" s="3">
        <v>209</v>
      </c>
      <c r="J105" s="3">
        <v>198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138</v>
      </c>
      <c r="C106" s="3">
        <v>143</v>
      </c>
      <c r="D106" s="3">
        <v>154</v>
      </c>
      <c r="E106" s="3">
        <v>148</v>
      </c>
      <c r="F106" s="3">
        <v>154</v>
      </c>
      <c r="G106" s="3">
        <v>154</v>
      </c>
      <c r="H106" s="3">
        <v>118</v>
      </c>
      <c r="I106" s="3">
        <v>147</v>
      </c>
      <c r="J106" s="3">
        <v>144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92</v>
      </c>
      <c r="C107" s="3">
        <v>98</v>
      </c>
      <c r="D107" s="3">
        <v>103</v>
      </c>
      <c r="E107" s="3">
        <v>104</v>
      </c>
      <c r="F107" s="3">
        <v>101</v>
      </c>
      <c r="G107" s="3">
        <v>108</v>
      </c>
      <c r="H107" s="3">
        <v>92</v>
      </c>
      <c r="I107" s="3">
        <v>99</v>
      </c>
      <c r="J107" s="3">
        <v>100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56</v>
      </c>
      <c r="C108" s="3">
        <v>60</v>
      </c>
      <c r="D108" s="3">
        <v>67</v>
      </c>
      <c r="E108" s="3">
        <v>62</v>
      </c>
      <c r="F108" s="3">
        <v>103</v>
      </c>
      <c r="G108" s="3">
        <v>87</v>
      </c>
      <c r="H108" s="3">
        <v>73</v>
      </c>
      <c r="I108" s="3">
        <v>69</v>
      </c>
      <c r="J108" s="3">
        <v>72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46</v>
      </c>
      <c r="C109" s="3">
        <v>49</v>
      </c>
      <c r="D109" s="3">
        <v>58</v>
      </c>
      <c r="E109" s="3">
        <v>52</v>
      </c>
      <c r="F109" s="3">
        <v>89</v>
      </c>
      <c r="G109" s="3">
        <v>75</v>
      </c>
      <c r="H109" s="3">
        <v>55</v>
      </c>
      <c r="I109" s="3">
        <v>59</v>
      </c>
      <c r="J109" s="3">
        <v>61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30</v>
      </c>
      <c r="C110" s="3">
        <v>36</v>
      </c>
      <c r="D110" s="3">
        <v>38</v>
      </c>
      <c r="E110" s="3">
        <v>39</v>
      </c>
      <c r="F110" s="3">
        <v>76</v>
      </c>
      <c r="G110" s="3">
        <v>67</v>
      </c>
      <c r="H110" s="3">
        <v>32</v>
      </c>
      <c r="I110" s="3">
        <v>44</v>
      </c>
      <c r="J110" s="3">
        <v>46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14</v>
      </c>
      <c r="C111" s="3">
        <v>16</v>
      </c>
      <c r="D111" s="3">
        <v>20</v>
      </c>
      <c r="E111" s="3">
        <v>21</v>
      </c>
      <c r="F111" s="3">
        <v>58</v>
      </c>
      <c r="G111" s="3">
        <v>54</v>
      </c>
      <c r="H111" s="3">
        <v>15</v>
      </c>
      <c r="I111" s="3">
        <v>26</v>
      </c>
      <c r="J111" s="3">
        <v>28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2350</v>
      </c>
      <c r="C113" s="5">
        <f t="shared" si="5"/>
        <v>2467</v>
      </c>
      <c r="D113" s="5">
        <f t="shared" si="5"/>
        <v>2528</v>
      </c>
      <c r="E113" s="5">
        <f t="shared" si="5"/>
        <v>2521</v>
      </c>
      <c r="F113" s="5">
        <f t="shared" si="5"/>
        <v>2707</v>
      </c>
      <c r="G113" s="5">
        <f t="shared" si="5"/>
        <v>2871</v>
      </c>
      <c r="H113" s="5">
        <f t="shared" si="5"/>
        <v>1754</v>
      </c>
      <c r="I113" s="5">
        <f t="shared" si="5"/>
        <v>2512</v>
      </c>
      <c r="J113" s="5">
        <f t="shared" si="5"/>
        <v>2458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793</v>
      </c>
      <c r="C115" s="1">
        <f t="shared" si="6"/>
        <v>819</v>
      </c>
      <c r="D115" s="1">
        <f t="shared" si="6"/>
        <v>833</v>
      </c>
      <c r="E115" s="1">
        <f t="shared" si="6"/>
        <v>837</v>
      </c>
      <c r="F115" s="1">
        <f t="shared" si="6"/>
        <v>848</v>
      </c>
      <c r="G115" s="1">
        <f t="shared" si="6"/>
        <v>883</v>
      </c>
      <c r="H115" s="1">
        <f t="shared" si="6"/>
        <v>670</v>
      </c>
      <c r="I115" s="1">
        <f t="shared" si="6"/>
        <v>825</v>
      </c>
      <c r="J115" s="1">
        <f t="shared" si="6"/>
        <v>812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119</v>
      </c>
      <c r="C117" s="1">
        <f t="shared" ref="C117:J117" si="7">SUM(C110:C111) +SUM(C88:C93)</f>
        <v>126</v>
      </c>
      <c r="D117" s="1">
        <f t="shared" si="7"/>
        <v>132</v>
      </c>
      <c r="E117" s="1">
        <f t="shared" si="7"/>
        <v>137</v>
      </c>
      <c r="F117" s="1">
        <f t="shared" si="7"/>
        <v>209</v>
      </c>
      <c r="G117" s="1">
        <f t="shared" si="7"/>
        <v>254</v>
      </c>
      <c r="H117" s="1">
        <f t="shared" si="7"/>
        <v>153</v>
      </c>
      <c r="I117" s="1">
        <f t="shared" si="7"/>
        <v>144</v>
      </c>
      <c r="J117" s="1">
        <f t="shared" si="7"/>
        <v>162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2070</v>
      </c>
      <c r="C119" s="3">
        <f t="shared" si="8"/>
        <v>2166</v>
      </c>
      <c r="D119" s="3">
        <f t="shared" si="8"/>
        <v>2210</v>
      </c>
      <c r="E119" s="3">
        <f t="shared" si="8"/>
        <v>2208</v>
      </c>
      <c r="F119" s="3">
        <f t="shared" si="8"/>
        <v>2292</v>
      </c>
      <c r="G119" s="3">
        <f t="shared" si="8"/>
        <v>2482</v>
      </c>
      <c r="H119" s="3">
        <f t="shared" si="8"/>
        <v>1526</v>
      </c>
      <c r="I119" s="3">
        <f t="shared" si="8"/>
        <v>2187</v>
      </c>
      <c r="J119" s="3">
        <f t="shared" si="8"/>
        <v>2136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2231</v>
      </c>
      <c r="C121" s="3">
        <f t="shared" si="9"/>
        <v>2341</v>
      </c>
      <c r="D121" s="3">
        <f t="shared" si="9"/>
        <v>2396</v>
      </c>
      <c r="E121" s="3">
        <f t="shared" si="9"/>
        <v>2384</v>
      </c>
      <c r="F121" s="3">
        <f t="shared" si="9"/>
        <v>2498</v>
      </c>
      <c r="G121" s="3">
        <f t="shared" si="9"/>
        <v>2617</v>
      </c>
      <c r="H121" s="3">
        <f t="shared" si="9"/>
        <v>1601</v>
      </c>
      <c r="I121" s="3">
        <f t="shared" si="9"/>
        <v>2368</v>
      </c>
      <c r="J121" s="3">
        <f t="shared" si="9"/>
        <v>2296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59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60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61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62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63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65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66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67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68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69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70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71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72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73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74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A10:F10"/>
    <mergeCell ref="G10:J10"/>
    <mergeCell ref="G1:J1"/>
    <mergeCell ref="A6:F6"/>
    <mergeCell ref="I6:J6"/>
    <mergeCell ref="A8:C8"/>
    <mergeCell ref="D8:J8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24.07.2023 / 13:22&amp;C&amp;6HR/HR/LEER/LEER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>
      <selection activeCell="D34" sqref="D34"/>
    </sheetView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0" t="s">
        <v>0</v>
      </c>
      <c r="H1" s="20"/>
      <c r="I1" s="20"/>
      <c r="J1" s="20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G6" s="3" t="s">
        <v>38</v>
      </c>
      <c r="I6" s="22" t="s">
        <v>39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40</v>
      </c>
      <c r="B8" s="21"/>
      <c r="C8" s="21"/>
      <c r="D8" s="23" t="s">
        <v>41</v>
      </c>
      <c r="E8" s="23"/>
      <c r="F8" s="23"/>
      <c r="G8" s="23"/>
      <c r="H8" s="24"/>
      <c r="I8" s="19"/>
      <c r="J8" s="19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7" t="s">
        <v>43</v>
      </c>
      <c r="B10" s="17"/>
      <c r="C10" s="17"/>
      <c r="D10" s="17"/>
      <c r="E10" s="17"/>
      <c r="F10" s="17"/>
      <c r="G10" s="18" t="s">
        <v>58</v>
      </c>
      <c r="H10" s="18"/>
      <c r="I10" s="19"/>
      <c r="J10" s="19"/>
    </row>
    <row r="11" spans="1:10" x14ac:dyDescent="0.25">
      <c r="A11" s="17" t="s">
        <v>44</v>
      </c>
      <c r="B11" s="17"/>
      <c r="C11" s="17"/>
      <c r="D11" s="17"/>
      <c r="E11" s="17"/>
      <c r="F11" s="17"/>
      <c r="G11" s="18" t="s">
        <v>0</v>
      </c>
      <c r="H11" s="18"/>
      <c r="I11" s="19"/>
      <c r="J11" s="19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22</v>
      </c>
      <c r="C17" s="3">
        <v>15</v>
      </c>
      <c r="D17" s="3">
        <v>19</v>
      </c>
      <c r="E17" s="3">
        <v>22</v>
      </c>
      <c r="F17" s="3">
        <v>24</v>
      </c>
      <c r="G17" s="3">
        <v>92</v>
      </c>
      <c r="H17" s="3">
        <v>91</v>
      </c>
      <c r="I17" s="3">
        <v>20</v>
      </c>
      <c r="J17" s="3">
        <v>40</v>
      </c>
    </row>
    <row r="18" spans="1:10" x14ac:dyDescent="0.25">
      <c r="A18" s="3" t="s">
        <v>3</v>
      </c>
      <c r="B18" s="3">
        <v>11</v>
      </c>
      <c r="C18" s="3">
        <v>10</v>
      </c>
      <c r="D18" s="3">
        <v>9</v>
      </c>
      <c r="E18" s="3">
        <v>12</v>
      </c>
      <c r="F18" s="3">
        <v>13</v>
      </c>
      <c r="G18" s="3">
        <v>56</v>
      </c>
      <c r="H18" s="3">
        <v>59</v>
      </c>
      <c r="I18" s="3">
        <v>11</v>
      </c>
      <c r="J18" s="3">
        <v>24</v>
      </c>
    </row>
    <row r="19" spans="1:10" x14ac:dyDescent="0.25">
      <c r="A19" s="3" t="s">
        <v>4</v>
      </c>
      <c r="B19" s="3">
        <v>9</v>
      </c>
      <c r="C19" s="3">
        <v>7</v>
      </c>
      <c r="D19" s="3">
        <v>7</v>
      </c>
      <c r="E19" s="3">
        <v>8</v>
      </c>
      <c r="F19" s="3">
        <v>8</v>
      </c>
      <c r="G19" s="3">
        <v>34</v>
      </c>
      <c r="H19" s="3">
        <v>38</v>
      </c>
      <c r="I19" s="3">
        <v>8</v>
      </c>
      <c r="J19" s="3">
        <v>15</v>
      </c>
    </row>
    <row r="20" spans="1:10" x14ac:dyDescent="0.25">
      <c r="A20" s="4" t="s">
        <v>5</v>
      </c>
      <c r="B20" s="2">
        <v>11</v>
      </c>
      <c r="C20" s="2">
        <v>9</v>
      </c>
      <c r="D20" s="2">
        <v>9</v>
      </c>
      <c r="E20" s="2">
        <v>11</v>
      </c>
      <c r="F20" s="2">
        <v>10</v>
      </c>
      <c r="G20" s="2">
        <v>26</v>
      </c>
      <c r="H20" s="2">
        <v>26</v>
      </c>
      <c r="I20" s="2">
        <v>11</v>
      </c>
      <c r="J20" s="2">
        <v>15</v>
      </c>
    </row>
    <row r="21" spans="1:10" x14ac:dyDescent="0.25">
      <c r="A21" s="4" t="s">
        <v>6</v>
      </c>
      <c r="B21" s="2">
        <v>25</v>
      </c>
      <c r="C21" s="2">
        <v>21</v>
      </c>
      <c r="D21" s="2">
        <v>21</v>
      </c>
      <c r="E21" s="2">
        <v>21</v>
      </c>
      <c r="F21" s="2">
        <v>20</v>
      </c>
      <c r="G21" s="2">
        <v>33</v>
      </c>
      <c r="H21" s="2">
        <v>22</v>
      </c>
      <c r="I21" s="2">
        <v>21</v>
      </c>
      <c r="J21" s="2">
        <v>24</v>
      </c>
    </row>
    <row r="22" spans="1:10" x14ac:dyDescent="0.25">
      <c r="A22" s="3" t="s">
        <v>7</v>
      </c>
      <c r="B22" s="3">
        <v>69</v>
      </c>
      <c r="C22" s="3">
        <v>75</v>
      </c>
      <c r="D22" s="3">
        <v>73</v>
      </c>
      <c r="E22" s="3">
        <v>75</v>
      </c>
      <c r="F22" s="3">
        <v>70</v>
      </c>
      <c r="G22" s="3">
        <v>55</v>
      </c>
      <c r="H22" s="3">
        <v>19</v>
      </c>
      <c r="I22" s="3">
        <v>72</v>
      </c>
      <c r="J22" s="3">
        <v>62</v>
      </c>
    </row>
    <row r="23" spans="1:10" x14ac:dyDescent="0.25">
      <c r="A23" s="3" t="s">
        <v>8</v>
      </c>
      <c r="B23" s="3">
        <v>247</v>
      </c>
      <c r="C23" s="3">
        <v>266</v>
      </c>
      <c r="D23" s="3">
        <v>269</v>
      </c>
      <c r="E23" s="3">
        <v>263</v>
      </c>
      <c r="F23" s="3">
        <v>246</v>
      </c>
      <c r="G23" s="3">
        <v>101</v>
      </c>
      <c r="H23" s="3">
        <v>39</v>
      </c>
      <c r="I23" s="3">
        <v>258</v>
      </c>
      <c r="J23" s="3">
        <v>205</v>
      </c>
    </row>
    <row r="24" spans="1:10" x14ac:dyDescent="0.25">
      <c r="A24" s="3" t="s">
        <v>9</v>
      </c>
      <c r="B24" s="3">
        <v>363</v>
      </c>
      <c r="C24" s="3">
        <v>390</v>
      </c>
      <c r="D24" s="3">
        <v>401</v>
      </c>
      <c r="E24" s="3">
        <v>382</v>
      </c>
      <c r="F24" s="3">
        <v>359</v>
      </c>
      <c r="G24" s="3">
        <v>179</v>
      </c>
      <c r="H24" s="3">
        <v>55</v>
      </c>
      <c r="I24" s="3">
        <v>379</v>
      </c>
      <c r="J24" s="3">
        <v>304</v>
      </c>
    </row>
    <row r="25" spans="1:10" x14ac:dyDescent="0.25">
      <c r="A25" s="3" t="s">
        <v>10</v>
      </c>
      <c r="B25" s="3">
        <v>317</v>
      </c>
      <c r="C25" s="3">
        <v>343</v>
      </c>
      <c r="D25" s="3">
        <v>335</v>
      </c>
      <c r="E25" s="3">
        <v>336</v>
      </c>
      <c r="F25" s="3">
        <v>332</v>
      </c>
      <c r="G25" s="3">
        <v>301</v>
      </c>
      <c r="H25" s="3">
        <v>102</v>
      </c>
      <c r="I25" s="3">
        <v>333</v>
      </c>
      <c r="J25" s="3">
        <v>295</v>
      </c>
    </row>
    <row r="26" spans="1:10" x14ac:dyDescent="0.25">
      <c r="A26" s="3" t="s">
        <v>11</v>
      </c>
      <c r="B26" s="3">
        <v>293</v>
      </c>
      <c r="C26" s="3">
        <v>314</v>
      </c>
      <c r="D26" s="3">
        <v>310</v>
      </c>
      <c r="E26" s="3">
        <v>316</v>
      </c>
      <c r="F26" s="3">
        <v>327</v>
      </c>
      <c r="G26" s="3">
        <v>405</v>
      </c>
      <c r="H26" s="3">
        <v>177</v>
      </c>
      <c r="I26" s="3">
        <v>311</v>
      </c>
      <c r="J26" s="3">
        <v>306</v>
      </c>
    </row>
    <row r="27" spans="1:10" x14ac:dyDescent="0.25">
      <c r="A27" s="3" t="s">
        <v>12</v>
      </c>
      <c r="B27" s="3">
        <v>325</v>
      </c>
      <c r="C27" s="3">
        <v>335</v>
      </c>
      <c r="D27" s="3">
        <v>334</v>
      </c>
      <c r="E27" s="3">
        <v>344</v>
      </c>
      <c r="F27" s="3">
        <v>365</v>
      </c>
      <c r="G27" s="3">
        <v>451</v>
      </c>
      <c r="H27" s="3">
        <v>227</v>
      </c>
      <c r="I27" s="3">
        <v>341</v>
      </c>
      <c r="J27" s="3">
        <v>340</v>
      </c>
    </row>
    <row r="28" spans="1:10" x14ac:dyDescent="0.25">
      <c r="A28" s="3" t="s">
        <v>13</v>
      </c>
      <c r="B28" s="3">
        <v>335</v>
      </c>
      <c r="C28" s="3">
        <v>346</v>
      </c>
      <c r="D28" s="3">
        <v>354</v>
      </c>
      <c r="E28" s="3">
        <v>360</v>
      </c>
      <c r="F28" s="3">
        <v>384</v>
      </c>
      <c r="G28" s="3">
        <v>466</v>
      </c>
      <c r="H28" s="3">
        <v>275</v>
      </c>
      <c r="I28" s="3">
        <v>356</v>
      </c>
      <c r="J28" s="3">
        <v>360</v>
      </c>
    </row>
    <row r="29" spans="1:10" x14ac:dyDescent="0.25">
      <c r="A29" s="3" t="s">
        <v>14</v>
      </c>
      <c r="B29" s="3">
        <v>301</v>
      </c>
      <c r="C29" s="3">
        <v>315</v>
      </c>
      <c r="D29" s="3">
        <v>331</v>
      </c>
      <c r="E29" s="3">
        <v>324</v>
      </c>
      <c r="F29" s="3">
        <v>348</v>
      </c>
      <c r="G29" s="3">
        <v>462</v>
      </c>
      <c r="H29" s="3">
        <v>283</v>
      </c>
      <c r="I29" s="3">
        <v>324</v>
      </c>
      <c r="J29" s="3">
        <v>338</v>
      </c>
    </row>
    <row r="30" spans="1:10" x14ac:dyDescent="0.25">
      <c r="A30" s="3" t="s">
        <v>15</v>
      </c>
      <c r="B30" s="3">
        <v>342</v>
      </c>
      <c r="C30" s="3">
        <v>343</v>
      </c>
      <c r="D30" s="3">
        <v>354</v>
      </c>
      <c r="E30" s="3">
        <v>356</v>
      </c>
      <c r="F30" s="3">
        <v>370</v>
      </c>
      <c r="G30" s="3">
        <v>456</v>
      </c>
      <c r="H30" s="3">
        <v>288</v>
      </c>
      <c r="I30" s="3">
        <v>353</v>
      </c>
      <c r="J30" s="3">
        <v>359</v>
      </c>
    </row>
    <row r="31" spans="1:10" x14ac:dyDescent="0.25">
      <c r="A31" s="3" t="s">
        <v>16</v>
      </c>
      <c r="B31" s="3">
        <v>336</v>
      </c>
      <c r="C31" s="3">
        <v>354</v>
      </c>
      <c r="D31" s="3">
        <v>359</v>
      </c>
      <c r="E31" s="3">
        <v>362</v>
      </c>
      <c r="F31" s="3">
        <v>391</v>
      </c>
      <c r="G31" s="3">
        <v>467</v>
      </c>
      <c r="H31" s="3">
        <v>301</v>
      </c>
      <c r="I31" s="3">
        <v>360</v>
      </c>
      <c r="J31" s="3">
        <v>367</v>
      </c>
    </row>
    <row r="32" spans="1:10" x14ac:dyDescent="0.25">
      <c r="A32" s="3" t="s">
        <v>17</v>
      </c>
      <c r="B32" s="3">
        <v>361</v>
      </c>
      <c r="C32" s="3">
        <v>375</v>
      </c>
      <c r="D32" s="3">
        <v>382</v>
      </c>
      <c r="E32" s="3">
        <v>388</v>
      </c>
      <c r="F32" s="3">
        <v>418</v>
      </c>
      <c r="G32" s="3">
        <v>456</v>
      </c>
      <c r="H32" s="3">
        <v>307</v>
      </c>
      <c r="I32" s="3">
        <v>384</v>
      </c>
      <c r="J32" s="3">
        <v>384</v>
      </c>
    </row>
    <row r="33" spans="1:11" x14ac:dyDescent="0.25">
      <c r="A33" s="3" t="s">
        <v>18</v>
      </c>
      <c r="B33" s="3">
        <v>470</v>
      </c>
      <c r="C33" s="3">
        <v>485</v>
      </c>
      <c r="D33" s="3">
        <v>478</v>
      </c>
      <c r="E33" s="3">
        <v>481</v>
      </c>
      <c r="F33" s="3">
        <v>496</v>
      </c>
      <c r="G33" s="3">
        <v>453</v>
      </c>
      <c r="H33" s="3">
        <v>313</v>
      </c>
      <c r="I33" s="3">
        <v>482</v>
      </c>
      <c r="J33" s="3">
        <v>454</v>
      </c>
    </row>
    <row r="34" spans="1:11" x14ac:dyDescent="0.25">
      <c r="A34" s="3" t="s">
        <v>19</v>
      </c>
      <c r="B34" s="3">
        <v>548</v>
      </c>
      <c r="C34" s="3">
        <v>572</v>
      </c>
      <c r="D34" s="3">
        <v>569</v>
      </c>
      <c r="E34" s="3">
        <v>553</v>
      </c>
      <c r="F34" s="3">
        <v>476</v>
      </c>
      <c r="G34" s="3">
        <v>418</v>
      </c>
      <c r="H34" s="3">
        <v>296</v>
      </c>
      <c r="I34" s="3">
        <v>544</v>
      </c>
      <c r="J34" s="3">
        <v>490</v>
      </c>
    </row>
    <row r="35" spans="1:11" x14ac:dyDescent="0.25">
      <c r="A35" s="3" t="s">
        <v>20</v>
      </c>
      <c r="B35" s="3">
        <v>337</v>
      </c>
      <c r="C35" s="3">
        <v>360</v>
      </c>
      <c r="D35" s="3">
        <v>372</v>
      </c>
      <c r="E35" s="3">
        <v>362</v>
      </c>
      <c r="F35" s="3">
        <v>363</v>
      </c>
      <c r="G35" s="3">
        <v>345</v>
      </c>
      <c r="H35" s="3">
        <v>237</v>
      </c>
      <c r="I35" s="3">
        <v>358</v>
      </c>
      <c r="J35" s="3">
        <v>339</v>
      </c>
    </row>
    <row r="36" spans="1:11" x14ac:dyDescent="0.25">
      <c r="A36" s="3" t="s">
        <v>21</v>
      </c>
      <c r="B36" s="3">
        <v>214</v>
      </c>
      <c r="C36" s="3">
        <v>228</v>
      </c>
      <c r="D36" s="3">
        <v>240</v>
      </c>
      <c r="E36" s="3">
        <v>239</v>
      </c>
      <c r="F36" s="3">
        <v>235</v>
      </c>
      <c r="G36" s="3">
        <v>234</v>
      </c>
      <c r="H36" s="3">
        <v>191</v>
      </c>
      <c r="I36" s="3">
        <v>231</v>
      </c>
      <c r="J36" s="3">
        <v>226</v>
      </c>
    </row>
    <row r="37" spans="1:11" x14ac:dyDescent="0.25">
      <c r="A37" s="3" t="s">
        <v>22</v>
      </c>
      <c r="B37" s="3">
        <v>143</v>
      </c>
      <c r="C37" s="3">
        <v>149</v>
      </c>
      <c r="D37" s="3">
        <v>167</v>
      </c>
      <c r="E37" s="3">
        <v>151</v>
      </c>
      <c r="F37" s="3">
        <v>206</v>
      </c>
      <c r="G37" s="3">
        <v>187</v>
      </c>
      <c r="H37" s="3">
        <v>152</v>
      </c>
      <c r="I37" s="3">
        <v>162</v>
      </c>
      <c r="J37" s="3">
        <v>164</v>
      </c>
    </row>
    <row r="38" spans="1:11" x14ac:dyDescent="0.25">
      <c r="A38" s="3" t="s">
        <v>23</v>
      </c>
      <c r="B38" s="3">
        <v>105</v>
      </c>
      <c r="C38" s="3">
        <v>118</v>
      </c>
      <c r="D38" s="3">
        <v>138</v>
      </c>
      <c r="E38" s="3">
        <v>121</v>
      </c>
      <c r="F38" s="3">
        <v>197</v>
      </c>
      <c r="G38" s="3">
        <v>165</v>
      </c>
      <c r="H38" s="3">
        <v>119</v>
      </c>
      <c r="I38" s="3">
        <v>136</v>
      </c>
      <c r="J38" s="3">
        <v>138</v>
      </c>
    </row>
    <row r="39" spans="1:11" x14ac:dyDescent="0.25">
      <c r="A39" s="3" t="s">
        <v>24</v>
      </c>
      <c r="B39" s="3">
        <v>74</v>
      </c>
      <c r="C39" s="3">
        <v>90</v>
      </c>
      <c r="D39" s="3">
        <v>104</v>
      </c>
      <c r="E39" s="3">
        <v>98</v>
      </c>
      <c r="F39" s="3">
        <v>183</v>
      </c>
      <c r="G39" s="3">
        <v>155</v>
      </c>
      <c r="H39" s="3">
        <v>75</v>
      </c>
      <c r="I39" s="3">
        <v>110</v>
      </c>
      <c r="J39" s="3">
        <v>112</v>
      </c>
    </row>
    <row r="40" spans="1:11" x14ac:dyDescent="0.25">
      <c r="A40" s="3" t="s">
        <v>25</v>
      </c>
      <c r="B40" s="3">
        <v>36</v>
      </c>
      <c r="C40" s="3">
        <v>42</v>
      </c>
      <c r="D40" s="3">
        <v>53</v>
      </c>
      <c r="E40" s="3">
        <v>55</v>
      </c>
      <c r="F40" s="3">
        <v>145</v>
      </c>
      <c r="G40" s="3">
        <v>128</v>
      </c>
      <c r="H40" s="3">
        <v>38</v>
      </c>
      <c r="I40" s="3">
        <v>66</v>
      </c>
      <c r="J40" s="3">
        <v>71</v>
      </c>
    </row>
    <row r="42" spans="1:11" s="5" customFormat="1" x14ac:dyDescent="0.25">
      <c r="A42" s="5" t="s">
        <v>26</v>
      </c>
      <c r="B42" s="5">
        <f t="shared" ref="B42:J42" si="0">SUM(B17:B40)</f>
        <v>5294</v>
      </c>
      <c r="C42" s="5">
        <f t="shared" si="0"/>
        <v>5562</v>
      </c>
      <c r="D42" s="5">
        <f t="shared" si="0"/>
        <v>5688</v>
      </c>
      <c r="E42" s="5">
        <f t="shared" si="0"/>
        <v>5640</v>
      </c>
      <c r="F42" s="5">
        <f t="shared" si="0"/>
        <v>5986</v>
      </c>
      <c r="G42" s="5">
        <f t="shared" si="0"/>
        <v>6125</v>
      </c>
      <c r="H42" s="5">
        <f t="shared" si="0"/>
        <v>3730</v>
      </c>
      <c r="I42" s="5">
        <f t="shared" si="0"/>
        <v>5631</v>
      </c>
      <c r="J42" s="5">
        <f t="shared" si="0"/>
        <v>5432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1930</v>
      </c>
      <c r="C44" s="1">
        <f t="shared" si="1"/>
        <v>2020</v>
      </c>
      <c r="D44" s="1">
        <f t="shared" si="1"/>
        <v>2041</v>
      </c>
      <c r="E44" s="1">
        <f t="shared" si="1"/>
        <v>2023</v>
      </c>
      <c r="F44" s="1">
        <f t="shared" si="1"/>
        <v>1988</v>
      </c>
      <c r="G44" s="1">
        <f t="shared" si="1"/>
        <v>1906</v>
      </c>
      <c r="H44" s="1">
        <f t="shared" si="1"/>
        <v>1344</v>
      </c>
      <c r="I44" s="1">
        <f t="shared" si="1"/>
        <v>1999</v>
      </c>
      <c r="J44" s="1">
        <f t="shared" si="1"/>
        <v>1893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257</v>
      </c>
      <c r="C46" s="1">
        <f t="shared" ref="C46:J46" si="2">SUM(C39:C40) +SUM(C17:C22)</f>
        <v>269</v>
      </c>
      <c r="D46" s="1">
        <f t="shared" si="2"/>
        <v>295</v>
      </c>
      <c r="E46" s="1">
        <f t="shared" si="2"/>
        <v>302</v>
      </c>
      <c r="F46" s="1">
        <f t="shared" si="2"/>
        <v>473</v>
      </c>
      <c r="G46" s="1">
        <f t="shared" si="2"/>
        <v>579</v>
      </c>
      <c r="H46" s="1">
        <f t="shared" si="2"/>
        <v>368</v>
      </c>
      <c r="I46" s="1">
        <f t="shared" si="2"/>
        <v>319</v>
      </c>
      <c r="J46" s="1">
        <f t="shared" si="2"/>
        <v>363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4685</v>
      </c>
      <c r="C48" s="3">
        <f t="shared" si="3"/>
        <v>4909</v>
      </c>
      <c r="D48" s="3">
        <f t="shared" si="3"/>
        <v>4986</v>
      </c>
      <c r="E48" s="3">
        <f t="shared" si="3"/>
        <v>4954</v>
      </c>
      <c r="F48" s="3">
        <f t="shared" si="3"/>
        <v>5070</v>
      </c>
      <c r="G48" s="3">
        <f t="shared" si="3"/>
        <v>5280</v>
      </c>
      <c r="H48" s="3">
        <f t="shared" si="3"/>
        <v>3204</v>
      </c>
      <c r="I48" s="3">
        <f t="shared" si="3"/>
        <v>4918</v>
      </c>
      <c r="J48" s="3">
        <f t="shared" si="3"/>
        <v>4726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5037</v>
      </c>
      <c r="C50" s="3">
        <f t="shared" si="4"/>
        <v>5293</v>
      </c>
      <c r="D50" s="3">
        <f t="shared" si="4"/>
        <v>5393</v>
      </c>
      <c r="E50" s="3">
        <f t="shared" si="4"/>
        <v>5338</v>
      </c>
      <c r="F50" s="3">
        <f t="shared" si="4"/>
        <v>5513</v>
      </c>
      <c r="G50" s="3">
        <f t="shared" si="4"/>
        <v>5546</v>
      </c>
      <c r="H50" s="3">
        <f t="shared" si="4"/>
        <v>3362</v>
      </c>
      <c r="I50" s="3">
        <f t="shared" si="4"/>
        <v>5312</v>
      </c>
      <c r="J50" s="3">
        <f t="shared" si="4"/>
        <v>5069</v>
      </c>
    </row>
    <row r="51" spans="1:10" x14ac:dyDescent="0.25">
      <c r="A51" s="10" t="s">
        <v>32</v>
      </c>
    </row>
    <row r="55" spans="1:10" x14ac:dyDescent="0.25">
      <c r="A55" s="16" t="s">
        <v>59</v>
      </c>
    </row>
    <row r="56" spans="1:10" x14ac:dyDescent="0.25">
      <c r="A56" s="16" t="s">
        <v>60</v>
      </c>
    </row>
    <row r="57" spans="1:10" x14ac:dyDescent="0.25">
      <c r="A57" s="16" t="s">
        <v>61</v>
      </c>
    </row>
    <row r="58" spans="1:10" x14ac:dyDescent="0.25">
      <c r="A58" s="16" t="s">
        <v>62</v>
      </c>
    </row>
    <row r="59" spans="1:10" x14ac:dyDescent="0.25">
      <c r="A59" s="16" t="s">
        <v>63</v>
      </c>
    </row>
    <row r="60" spans="1:10" x14ac:dyDescent="0.25">
      <c r="A60" s="16" t="s">
        <v>64</v>
      </c>
    </row>
    <row r="61" spans="1:10" x14ac:dyDescent="0.25">
      <c r="A61" s="16" t="s">
        <v>65</v>
      </c>
    </row>
    <row r="62" spans="1:10" x14ac:dyDescent="0.25">
      <c r="A62" s="16" t="s">
        <v>66</v>
      </c>
    </row>
    <row r="63" spans="1:10" x14ac:dyDescent="0.25">
      <c r="A63" s="16" t="s">
        <v>67</v>
      </c>
    </row>
    <row r="64" spans="1:10" x14ac:dyDescent="0.25">
      <c r="A64" s="16" t="s">
        <v>68</v>
      </c>
    </row>
    <row r="65" spans="1:1" x14ac:dyDescent="0.25">
      <c r="A65" s="16" t="s">
        <v>69</v>
      </c>
    </row>
    <row r="66" spans="1:1" x14ac:dyDescent="0.25">
      <c r="A66" s="16" t="s">
        <v>70</v>
      </c>
    </row>
    <row r="67" spans="1:1" x14ac:dyDescent="0.25">
      <c r="A67" s="16" t="s">
        <v>71</v>
      </c>
    </row>
    <row r="68" spans="1:1" x14ac:dyDescent="0.25">
      <c r="A68" s="16" t="s">
        <v>72</v>
      </c>
    </row>
    <row r="69" spans="1:1" x14ac:dyDescent="0.25">
      <c r="A69" s="16" t="s">
        <v>73</v>
      </c>
    </row>
    <row r="70" spans="1:1" x14ac:dyDescent="0.25">
      <c r="A70" s="16" t="s">
        <v>74</v>
      </c>
    </row>
  </sheetData>
  <mergeCells count="9"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24.07.2023 / 13:22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2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77</v>
      </c>
    </row>
    <row r="2" spans="1:1" x14ac:dyDescent="0.25">
      <c r="A2" s="25" t="s">
        <v>100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24.07.2023 / 13:22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98</v>
      </c>
      <c r="B2">
        <v>2944</v>
      </c>
      <c r="C2">
        <v>3098</v>
      </c>
      <c r="D2">
        <v>3160</v>
      </c>
      <c r="E2">
        <v>3117</v>
      </c>
      <c r="F2">
        <v>3279</v>
      </c>
      <c r="G2">
        <v>3255</v>
      </c>
      <c r="H2">
        <v>1975</v>
      </c>
    </row>
    <row r="3" spans="1:8" x14ac:dyDescent="0.25">
      <c r="A3" t="s">
        <v>99</v>
      </c>
      <c r="B3">
        <v>2349</v>
      </c>
      <c r="C3">
        <v>2465</v>
      </c>
      <c r="D3">
        <v>2528</v>
      </c>
      <c r="E3">
        <v>2519</v>
      </c>
      <c r="F3">
        <v>2707</v>
      </c>
      <c r="G3">
        <v>2872</v>
      </c>
      <c r="H3">
        <v>1754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24.07.2023 / 13:22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2023-08-25T13:09:51Z</dcterms:modified>
</cp:coreProperties>
</file>